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DGA\DAF\CONTADURIA\egiovenco\Compartir con Ricardo\2025\SEGUIMIENTO TRIMESTRAL\1er Trimestre\"/>
    </mc:Choice>
  </mc:AlternateContent>
  <bookViews>
    <workbookView xWindow="0" yWindow="0" windowWidth="11370" windowHeight="8760"/>
  </bookViews>
  <sheets>
    <sheet name="1er trimestre" sheetId="2" r:id="rId1"/>
  </sheets>
  <definedNames>
    <definedName name="_xlnm._FilterDatabase" localSheetId="0" hidden="1">'1er trimestre'!$A$20:$G$218</definedName>
    <definedName name="_xlnm.Print_Area" localSheetId="0">'1er trimestre'!$A$1:$G$217</definedName>
    <definedName name="_xlnm.Print_Titles" localSheetId="0">'1er trimestre'!$1:$9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9" i="2" l="1"/>
  <c r="G196" i="2" l="1"/>
  <c r="F196" i="2"/>
  <c r="E196" i="2"/>
  <c r="E180" i="2"/>
  <c r="F180" i="2"/>
  <c r="G180" i="2"/>
  <c r="F79" i="2" l="1"/>
  <c r="E79" i="2" l="1"/>
  <c r="F217" i="2" l="1"/>
  <c r="E217" i="2"/>
  <c r="F146" i="2"/>
  <c r="E146" i="2"/>
  <c r="E18" i="2" l="1"/>
  <c r="F18" i="2"/>
  <c r="G217" i="2"/>
  <c r="G146" i="2" l="1"/>
  <c r="G18" i="2"/>
</calcChain>
</file>

<file path=xl/sharedStrings.xml><?xml version="1.0" encoding="utf-8"?>
<sst xmlns="http://schemas.openxmlformats.org/spreadsheetml/2006/main" count="249" uniqueCount="92">
  <si>
    <t>Inciso</t>
  </si>
  <si>
    <t>Descripción</t>
  </si>
  <si>
    <t xml:space="preserve">Sanción </t>
  </si>
  <si>
    <t>Vigente</t>
  </si>
  <si>
    <t>JURISDICCIÓN 06: TRIBUNAL SUPERIOR DE JUSTICIA</t>
  </si>
  <si>
    <t>UNIDAD EJECUTORA 50: TRIBUNAL SUPERIOR</t>
  </si>
  <si>
    <t>FINALIDAD 1: ADMINISTRACIÓN GUBERNAMENTAL</t>
  </si>
  <si>
    <t>FUNCIÓN 2: JUDICIAL</t>
  </si>
  <si>
    <t>GEOGRÁFICO 1: COMUNA 1</t>
  </si>
  <si>
    <t>FUENTE DE FINANCIAMIENTO 11: TESORO DE LA CIUDAD</t>
  </si>
  <si>
    <t>Retribución Del Cargo</t>
  </si>
  <si>
    <t>INCISO</t>
  </si>
  <si>
    <t>PERSONAL</t>
  </si>
  <si>
    <t>BIENES DE CONSUMO</t>
  </si>
  <si>
    <t>SERVICIOS NO PERSONALES</t>
  </si>
  <si>
    <t>BIENES DE USO</t>
  </si>
  <si>
    <t>TRANSFERENCIAS</t>
  </si>
  <si>
    <t>ACTIVOS FINANCIEROS</t>
  </si>
  <si>
    <t>TOTAL GENERAL</t>
  </si>
  <si>
    <t>Sueldo Anual Complementario</t>
  </si>
  <si>
    <t>Contribuciones Patronales</t>
  </si>
  <si>
    <t>Retribuciones Extraordinarias</t>
  </si>
  <si>
    <t>Personal Permanente</t>
  </si>
  <si>
    <t>Alimentos Para Personas</t>
  </si>
  <si>
    <t>Prendas De Vestir</t>
  </si>
  <si>
    <t>Otros No Especificados Precedentemente</t>
  </si>
  <si>
    <t>Papel Y Cartón Para Oficina</t>
  </si>
  <si>
    <t>Combustibles Y Lubricantes</t>
  </si>
  <si>
    <t>Elementos De Limpieza</t>
  </si>
  <si>
    <t>Útiles De Escritorio, Oficina Y Enseñanza</t>
  </si>
  <si>
    <t>Útiles Y Materiales Eléctricos</t>
  </si>
  <si>
    <t>Utensilios De Cocina Y Comedor</t>
  </si>
  <si>
    <t>Repuestos Y Accesorios</t>
  </si>
  <si>
    <t>Energía Eléctrica</t>
  </si>
  <si>
    <t>Agua</t>
  </si>
  <si>
    <t>Teléfonos, Telex Y Telefax</t>
  </si>
  <si>
    <t>Correos Y Telégrafo</t>
  </si>
  <si>
    <t>Internet Banda Ancha</t>
  </si>
  <si>
    <t>Alquiler De Edificios Y Locales</t>
  </si>
  <si>
    <t>Alquiler De Fotocopiadoras</t>
  </si>
  <si>
    <t>Mantenimiento Y Reparación De Edificios Y Locales</t>
  </si>
  <si>
    <t>Mantenimiento Y Reparación De Vehículos</t>
  </si>
  <si>
    <t>Mantenimiento Y Reparación De Maquinaria Y Equipo</t>
  </si>
  <si>
    <t>Limpieza, Aseo Y Fumigación</t>
  </si>
  <si>
    <t>Estudios, Investigaciones Y Proyectos De Factibilidad</t>
  </si>
  <si>
    <t>Médicos Y Sanitarios</t>
  </si>
  <si>
    <t>De Capacitación</t>
  </si>
  <si>
    <t>De Informática Y Sistemas Computarizados</t>
  </si>
  <si>
    <t>Transporte Y Almacenamiento</t>
  </si>
  <si>
    <t>Imprenta, Publicaciones Y Reproducciones</t>
  </si>
  <si>
    <t>Primas Y Gastos De Seguros</t>
  </si>
  <si>
    <t>Comisiones Y Gastos Bancarios</t>
  </si>
  <si>
    <t>Sistemas Informáticos Y De Registro</t>
  </si>
  <si>
    <t>Servicio De Vigilancia</t>
  </si>
  <si>
    <t>Publicidad Y Propaganda</t>
  </si>
  <si>
    <t>Pasajes</t>
  </si>
  <si>
    <t>Viáticos</t>
  </si>
  <si>
    <t>Servicios De Ceremonial</t>
  </si>
  <si>
    <t>Servicios De Consultoria</t>
  </si>
  <si>
    <t>Premios Y Reconocimientos</t>
  </si>
  <si>
    <t>Construcciones En Bienes De Dominio Privado</t>
  </si>
  <si>
    <t>Equipo De Comunicación Y Señalamiento</t>
  </si>
  <si>
    <t>Equipo Para Computación</t>
  </si>
  <si>
    <t>Equipo De Oficina Y Moblaje</t>
  </si>
  <si>
    <t>Equipos Varios</t>
  </si>
  <si>
    <t>Libros, Revistas Y Otros Elementos De Colección</t>
  </si>
  <si>
    <t>Programas De Computación</t>
  </si>
  <si>
    <t>Becas Y Otros Subsidios</t>
  </si>
  <si>
    <t>Transferencias A Instituciones De Enseñanza</t>
  </si>
  <si>
    <t>Préstamos A Corto Plazo Al Sector Privado</t>
  </si>
  <si>
    <t>PROGRAMA. 1 ACTIVIDADES CENTRALES</t>
  </si>
  <si>
    <t>TOTAL</t>
  </si>
  <si>
    <t>Multas Y Recargos</t>
  </si>
  <si>
    <t>Part. Principal</t>
  </si>
  <si>
    <t>Part. Parcial</t>
  </si>
  <si>
    <t>PROGRAMA:  20 TUTELA JUDICIAL</t>
  </si>
  <si>
    <t>PROGRAMA: 40 CENTRO DE FORMACIÓN JUDICIAL</t>
  </si>
  <si>
    <t>PROGRAMA: 60 OFICINA DE GENERO</t>
  </si>
  <si>
    <t>Impuestos Indirectos</t>
  </si>
  <si>
    <t>Impuestos Directos</t>
  </si>
  <si>
    <t>Transferencias Para Actividades Científicas O Académicas</t>
  </si>
  <si>
    <t>Servicios De Comidas, Viandas Y Refrigerios</t>
  </si>
  <si>
    <t>Serv.De Acceso A Internet Y Streaming</t>
  </si>
  <si>
    <t>PROGRAMA: 50 OFICINA DE  INNOVACION</t>
  </si>
  <si>
    <t>EJECUCIÓN  (1er Trimestre)-2025</t>
  </si>
  <si>
    <t>CONSOLIDADO-PRESUPUESTO 2025- INCISO</t>
  </si>
  <si>
    <t>Ejecución al 31/03/25</t>
  </si>
  <si>
    <t>Papel Y Cartón Para Computación</t>
  </si>
  <si>
    <t>Productos De Vidrio</t>
  </si>
  <si>
    <t>Libros, Revistas Y Periódicos</t>
  </si>
  <si>
    <t>Derechos De Bienes Intangibles</t>
  </si>
  <si>
    <t>Derechos Y Tasas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</si>
</sst>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\-* #,##0.00_-;_-* &quot;-&quot;??_-;_-@_-"/>
    <numFmt numFmtId="165" formatCode="_-* #,##0_-;\-* #,##0_-;_-* &quot;-&quot;??_-;_-@_-"/>
    <numFmt numFmtId="166" formatCode="_-* #,##0.0_-;\-* #,##0.0_-;_-* &quot;-&quot;??_-;_-@_-"/>
    <numFmt numFmtId="167" formatCode="_-* #,##0.0\ _€_-;\-* #,##0.0\ _€_-;_-* &quot;-&quot;?\ _€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39">
    <xf numFmtId="0" fontId="0" fillId="0" borderId="0" xfId="0"/>
    <xf numFmtId="0" fontId="0" fillId="2" borderId="1" xfId="0" applyFill="1" applyBorder="1" applyAlignment="1">
      <alignment horizontal="center"/>
    </xf>
    <xf numFmtId="164" fontId="0" fillId="0" borderId="0" xfId="1" applyFont="1"/>
    <xf numFmtId="165" fontId="0" fillId="0" borderId="0" xfId="1" applyNumberFormat="1" applyFont="1"/>
    <xf numFmtId="165" fontId="0" fillId="0" borderId="0" xfId="1" applyNumberFormat="1" applyFont="1" applyAlignment="1">
      <alignment wrapText="1"/>
    </xf>
    <xf numFmtId="165" fontId="0" fillId="0" borderId="1" xfId="1" applyNumberFormat="1" applyFont="1" applyBorder="1"/>
    <xf numFmtId="165" fontId="0" fillId="0" borderId="0" xfId="0" applyNumberFormat="1"/>
    <xf numFmtId="164" fontId="0" fillId="0" borderId="0" xfId="1" applyFont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0" xfId="0" applyFont="1" applyAlignment="1"/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165" fontId="0" fillId="0" borderId="7" xfId="1" applyNumberFormat="1" applyFont="1" applyBorder="1" applyAlignment="1">
      <alignment wrapText="1"/>
    </xf>
    <xf numFmtId="0" fontId="0" fillId="0" borderId="8" xfId="0" applyBorder="1" applyAlignment="1">
      <alignment horizontal="center" wrapText="1"/>
    </xf>
    <xf numFmtId="165" fontId="0" fillId="0" borderId="8" xfId="1" applyNumberFormat="1" applyFont="1" applyBorder="1" applyAlignment="1">
      <alignment wrapText="1"/>
    </xf>
    <xf numFmtId="0" fontId="0" fillId="0" borderId="9" xfId="0" applyBorder="1" applyAlignment="1">
      <alignment horizontal="center" wrapText="1"/>
    </xf>
    <xf numFmtId="165" fontId="0" fillId="0" borderId="9" xfId="1" applyNumberFormat="1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165" fontId="1" fillId="0" borderId="6" xfId="1" applyNumberFormat="1" applyFont="1" applyBorder="1" applyAlignment="1">
      <alignment wrapText="1"/>
    </xf>
    <xf numFmtId="164" fontId="1" fillId="2" borderId="6" xfId="1" applyFont="1" applyFill="1" applyBorder="1" applyAlignment="1">
      <alignment horizontal="center"/>
    </xf>
    <xf numFmtId="165" fontId="1" fillId="2" borderId="6" xfId="1" applyNumberFormat="1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0" xfId="0" applyAlignment="1">
      <alignment horizontal="left"/>
    </xf>
    <xf numFmtId="165" fontId="0" fillId="0" borderId="1" xfId="1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1" xfId="1" applyFont="1" applyBorder="1" applyAlignment="1">
      <alignment horizontal="center"/>
    </xf>
    <xf numFmtId="165" fontId="0" fillId="2" borderId="1" xfId="1" applyNumberFormat="1" applyFont="1" applyFill="1" applyBorder="1"/>
    <xf numFmtId="165" fontId="1" fillId="2" borderId="1" xfId="1" applyNumberFormat="1" applyFont="1" applyFill="1" applyBorder="1"/>
    <xf numFmtId="166" fontId="0" fillId="0" borderId="0" xfId="1" applyNumberFormat="1" applyFont="1"/>
    <xf numFmtId="167" fontId="0" fillId="0" borderId="0" xfId="0" applyNumberFormat="1"/>
    <xf numFmtId="164" fontId="0" fillId="0" borderId="0" xfId="1" applyNumberFormat="1" applyFont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0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0"/>
  <sheetViews>
    <sheetView tabSelected="1" view="pageBreakPreview" zoomScale="70" zoomScaleNormal="86" zoomScaleSheetLayoutView="70" workbookViewId="0">
      <selection activeCell="H1" sqref="H1:L1048576"/>
    </sheetView>
  </sheetViews>
  <sheetFormatPr baseColWidth="10" defaultRowHeight="15" x14ac:dyDescent="0.25"/>
  <cols>
    <col min="1" max="1" width="8.7109375" style="8" customWidth="1"/>
    <col min="2" max="2" width="17.5703125" style="8" customWidth="1"/>
    <col min="3" max="3" width="15.5703125" style="8" customWidth="1"/>
    <col min="4" max="4" width="61.5703125" style="8" bestFit="1" customWidth="1"/>
    <col min="5" max="5" width="22" style="2" customWidth="1"/>
    <col min="6" max="6" width="21.140625" style="2" bestFit="1" customWidth="1"/>
    <col min="7" max="7" width="29.7109375" style="3" bestFit="1" customWidth="1"/>
    <col min="8" max="8" width="20" style="3" bestFit="1" customWidth="1"/>
    <col min="9" max="9" width="19.28515625" bestFit="1" customWidth="1"/>
    <col min="10" max="11" width="18.42578125" bestFit="1" customWidth="1"/>
    <col min="12" max="12" width="15.5703125" style="3" bestFit="1" customWidth="1"/>
    <col min="13" max="14" width="14.140625" style="3" bestFit="1" customWidth="1"/>
    <col min="15" max="15" width="11.42578125" customWidth="1"/>
  </cols>
  <sheetData>
    <row r="1" spans="1:8" ht="24.95" customHeight="1" x14ac:dyDescent="0.25">
      <c r="A1" s="11" t="s">
        <v>4</v>
      </c>
      <c r="B1" s="9"/>
      <c r="C1" s="9"/>
      <c r="D1" s="9"/>
      <c r="E1" s="7"/>
      <c r="F1" s="7"/>
      <c r="G1" s="4"/>
    </row>
    <row r="2" spans="1:8" ht="24.95" customHeight="1" x14ac:dyDescent="0.25">
      <c r="A2" s="11" t="s">
        <v>5</v>
      </c>
      <c r="B2" s="9"/>
      <c r="C2" s="9"/>
      <c r="D2" s="9"/>
      <c r="E2" s="7"/>
      <c r="F2" s="7"/>
      <c r="G2" s="4"/>
    </row>
    <row r="3" spans="1:8" ht="24.95" customHeight="1" x14ac:dyDescent="0.25">
      <c r="A3" s="11" t="s">
        <v>6</v>
      </c>
      <c r="B3" s="9"/>
      <c r="C3" s="9"/>
      <c r="D3" s="9"/>
      <c r="E3" s="7"/>
      <c r="F3" s="7"/>
      <c r="G3" s="4"/>
    </row>
    <row r="4" spans="1:8" ht="24.95" customHeight="1" x14ac:dyDescent="0.25">
      <c r="A4" s="11" t="s">
        <v>7</v>
      </c>
      <c r="B4" s="9"/>
      <c r="C4" s="9"/>
      <c r="D4" s="9"/>
      <c r="E4" s="7"/>
      <c r="F4" s="7"/>
      <c r="G4" s="4"/>
    </row>
    <row r="5" spans="1:8" ht="24.95" customHeight="1" x14ac:dyDescent="0.25">
      <c r="A5" s="11" t="s">
        <v>8</v>
      </c>
      <c r="B5" s="9"/>
      <c r="C5" s="9"/>
      <c r="D5" s="9"/>
      <c r="E5" s="7"/>
      <c r="F5" s="7"/>
      <c r="G5" s="4"/>
    </row>
    <row r="6" spans="1:8" ht="24.95" customHeight="1" x14ac:dyDescent="0.25">
      <c r="A6" s="11" t="s">
        <v>9</v>
      </c>
      <c r="B6" s="9"/>
      <c r="C6" s="9"/>
      <c r="D6" s="9"/>
      <c r="E6" s="7"/>
      <c r="F6" s="7"/>
      <c r="G6" s="4"/>
    </row>
    <row r="7" spans="1:8" ht="24.95" customHeight="1" x14ac:dyDescent="0.25">
      <c r="A7" s="11"/>
      <c r="B7" s="9"/>
      <c r="C7" s="9"/>
      <c r="D7" s="9"/>
      <c r="E7" s="7"/>
      <c r="F7" s="7"/>
      <c r="G7" s="7"/>
    </row>
    <row r="8" spans="1:8" ht="24.95" customHeight="1" x14ac:dyDescent="0.25">
      <c r="A8" s="11" t="s">
        <v>84</v>
      </c>
      <c r="B8" s="9"/>
      <c r="C8" s="9"/>
      <c r="D8" s="9"/>
      <c r="E8" s="7"/>
      <c r="F8" s="7"/>
      <c r="G8" s="7"/>
    </row>
    <row r="9" spans="1:8" ht="24.95" customHeight="1" x14ac:dyDescent="0.25">
      <c r="A9" s="11"/>
      <c r="B9" s="9"/>
      <c r="C9" s="9"/>
      <c r="D9" s="9"/>
      <c r="E9" s="7"/>
      <c r="F9" s="7"/>
      <c r="G9" s="7"/>
    </row>
    <row r="10" spans="1:8" ht="24.95" customHeight="1" thickBot="1" x14ac:dyDescent="0.3">
      <c r="A10" s="11"/>
      <c r="B10" s="9"/>
      <c r="C10" s="37" t="s">
        <v>85</v>
      </c>
      <c r="D10" s="37"/>
      <c r="E10" s="37"/>
      <c r="F10" s="37"/>
      <c r="G10" s="37"/>
    </row>
    <row r="11" spans="1:8" ht="24.95" customHeight="1" thickBot="1" x14ac:dyDescent="0.3">
      <c r="A11" s="11"/>
      <c r="B11" s="9"/>
      <c r="C11" s="19" t="s">
        <v>11</v>
      </c>
      <c r="D11" s="19" t="s">
        <v>1</v>
      </c>
      <c r="E11" s="21" t="s">
        <v>2</v>
      </c>
      <c r="F11" s="21" t="s">
        <v>3</v>
      </c>
      <c r="G11" s="22" t="s">
        <v>86</v>
      </c>
    </row>
    <row r="12" spans="1:8" ht="24.95" customHeight="1" x14ac:dyDescent="0.25">
      <c r="A12" s="11"/>
      <c r="B12" s="9"/>
      <c r="C12" s="13">
        <v>1</v>
      </c>
      <c r="D12" s="13" t="s">
        <v>12</v>
      </c>
      <c r="E12" s="14">
        <v>32708324654</v>
      </c>
      <c r="F12" s="14">
        <v>32708324654</v>
      </c>
      <c r="G12" s="14">
        <v>5517272755.9099998</v>
      </c>
      <c r="H12" s="2"/>
    </row>
    <row r="13" spans="1:8" ht="24.95" customHeight="1" x14ac:dyDescent="0.25">
      <c r="A13" s="11"/>
      <c r="B13" s="9"/>
      <c r="C13" s="15">
        <v>2</v>
      </c>
      <c r="D13" s="15" t="s">
        <v>13</v>
      </c>
      <c r="E13" s="16">
        <v>225084444</v>
      </c>
      <c r="F13" s="16">
        <v>225084444</v>
      </c>
      <c r="G13" s="16">
        <v>17098905.790000003</v>
      </c>
    </row>
    <row r="14" spans="1:8" ht="30.75" customHeight="1" x14ac:dyDescent="0.25">
      <c r="A14" s="11"/>
      <c r="B14" s="9"/>
      <c r="C14" s="15">
        <v>3</v>
      </c>
      <c r="D14" s="15" t="s">
        <v>14</v>
      </c>
      <c r="E14" s="16">
        <v>2629082730</v>
      </c>
      <c r="F14" s="16">
        <v>2629083739</v>
      </c>
      <c r="G14" s="16">
        <v>185097378.09999999</v>
      </c>
      <c r="H14" s="2"/>
    </row>
    <row r="15" spans="1:8" ht="24.95" customHeight="1" x14ac:dyDescent="0.25">
      <c r="A15" s="11"/>
      <c r="B15" s="9"/>
      <c r="C15" s="15">
        <v>4</v>
      </c>
      <c r="D15" s="15" t="s">
        <v>15</v>
      </c>
      <c r="E15" s="16">
        <v>1107324987</v>
      </c>
      <c r="F15" s="16">
        <v>1107324987</v>
      </c>
      <c r="G15" s="16">
        <v>37933933.040000007</v>
      </c>
    </row>
    <row r="16" spans="1:8" ht="24.95" customHeight="1" x14ac:dyDescent="0.25">
      <c r="A16" s="11"/>
      <c r="B16" s="9"/>
      <c r="C16" s="15">
        <v>5</v>
      </c>
      <c r="D16" s="15" t="s">
        <v>16</v>
      </c>
      <c r="E16" s="16">
        <v>147365018</v>
      </c>
      <c r="F16" s="16">
        <v>147365018</v>
      </c>
      <c r="G16" s="16">
        <v>13030732.77</v>
      </c>
    </row>
    <row r="17" spans="1:15" ht="31.5" customHeight="1" thickBot="1" x14ac:dyDescent="0.3">
      <c r="A17" s="11"/>
      <c r="B17" s="9"/>
      <c r="C17" s="17">
        <v>6</v>
      </c>
      <c r="D17" s="17" t="s">
        <v>17</v>
      </c>
      <c r="E17" s="18">
        <v>496530000</v>
      </c>
      <c r="F17" s="18">
        <v>496530000</v>
      </c>
      <c r="G17" s="18">
        <v>0</v>
      </c>
    </row>
    <row r="18" spans="1:15" ht="24.95" customHeight="1" thickBot="1" x14ac:dyDescent="0.3">
      <c r="A18" s="11"/>
      <c r="B18" s="9"/>
      <c r="C18" s="12"/>
      <c r="D18" s="19" t="s">
        <v>18</v>
      </c>
      <c r="E18" s="20">
        <f>SUM(E12:E17)</f>
        <v>37313711833</v>
      </c>
      <c r="F18" s="20">
        <f t="shared" ref="F18:G18" si="0">SUM(F12:F17)</f>
        <v>37313712842</v>
      </c>
      <c r="G18" s="20">
        <f t="shared" si="0"/>
        <v>5770433705.6100006</v>
      </c>
      <c r="H18" s="2"/>
      <c r="I18" s="31"/>
      <c r="J18" s="31"/>
      <c r="K18" s="31"/>
    </row>
    <row r="19" spans="1:15" ht="39.950000000000003" customHeight="1" x14ac:dyDescent="0.25">
      <c r="A19" s="38" t="s">
        <v>70</v>
      </c>
      <c r="B19" s="38"/>
      <c r="C19" s="38"/>
      <c r="D19" s="38"/>
      <c r="E19" s="38"/>
      <c r="F19" s="38"/>
      <c r="G19" s="38"/>
      <c r="I19" s="32"/>
      <c r="J19" s="6"/>
      <c r="K19" s="32"/>
      <c r="L19" s="32"/>
    </row>
    <row r="20" spans="1:15" ht="30" customHeight="1" x14ac:dyDescent="0.25">
      <c r="A20" s="27" t="s">
        <v>0</v>
      </c>
      <c r="B20" s="27" t="s">
        <v>73</v>
      </c>
      <c r="C20" s="27" t="s">
        <v>74</v>
      </c>
      <c r="D20" s="27" t="s">
        <v>1</v>
      </c>
      <c r="E20" s="28" t="s">
        <v>2</v>
      </c>
      <c r="F20" s="28" t="s">
        <v>3</v>
      </c>
      <c r="G20" s="28" t="s">
        <v>86</v>
      </c>
    </row>
    <row r="21" spans="1:15" x14ac:dyDescent="0.25">
      <c r="A21" s="10">
        <v>1</v>
      </c>
      <c r="B21" s="10">
        <v>1</v>
      </c>
      <c r="C21" s="10">
        <v>1</v>
      </c>
      <c r="D21" s="23" t="s">
        <v>10</v>
      </c>
      <c r="E21" s="26">
        <v>5709594429</v>
      </c>
      <c r="F21" s="26">
        <v>5709594429</v>
      </c>
      <c r="G21" s="26">
        <v>1016669695.33</v>
      </c>
      <c r="J21" s="3"/>
      <c r="K21" s="6"/>
      <c r="O21" s="6"/>
    </row>
    <row r="22" spans="1:15" x14ac:dyDescent="0.25">
      <c r="A22" s="10">
        <v>1</v>
      </c>
      <c r="B22" s="10">
        <v>1</v>
      </c>
      <c r="C22" s="10">
        <v>4</v>
      </c>
      <c r="D22" s="23" t="s">
        <v>19</v>
      </c>
      <c r="E22" s="26">
        <v>536493782</v>
      </c>
      <c r="F22" s="26">
        <v>536493782</v>
      </c>
      <c r="G22" s="26">
        <v>0</v>
      </c>
      <c r="J22" s="3"/>
      <c r="O22" s="6"/>
    </row>
    <row r="23" spans="1:15" x14ac:dyDescent="0.25">
      <c r="A23" s="10">
        <v>1</v>
      </c>
      <c r="B23" s="10">
        <v>1</v>
      </c>
      <c r="C23" s="10">
        <v>6</v>
      </c>
      <c r="D23" s="23" t="s">
        <v>20</v>
      </c>
      <c r="E23" s="26">
        <v>1690768282</v>
      </c>
      <c r="F23" s="26">
        <v>1690768282</v>
      </c>
      <c r="G23" s="26">
        <v>269591914.19999999</v>
      </c>
      <c r="J23" s="3"/>
      <c r="O23" s="6"/>
    </row>
    <row r="24" spans="1:15" x14ac:dyDescent="0.25">
      <c r="A24" s="10">
        <v>1</v>
      </c>
      <c r="B24" s="10">
        <v>2</v>
      </c>
      <c r="C24" s="10">
        <v>1</v>
      </c>
      <c r="D24" s="23" t="s">
        <v>10</v>
      </c>
      <c r="E24" s="26">
        <v>0</v>
      </c>
      <c r="F24" s="26">
        <v>0</v>
      </c>
      <c r="G24" s="26">
        <v>2103846.39</v>
      </c>
      <c r="J24" s="3"/>
      <c r="O24" s="6"/>
    </row>
    <row r="25" spans="1:15" x14ac:dyDescent="0.25">
      <c r="A25" s="10">
        <v>1</v>
      </c>
      <c r="B25" s="10">
        <v>2</v>
      </c>
      <c r="C25" s="10">
        <v>6</v>
      </c>
      <c r="D25" s="23" t="s">
        <v>20</v>
      </c>
      <c r="E25" s="26">
        <v>0</v>
      </c>
      <c r="F25" s="26">
        <v>0</v>
      </c>
      <c r="G25" s="26">
        <v>3085293.06</v>
      </c>
      <c r="J25" s="3"/>
      <c r="O25" s="6"/>
    </row>
    <row r="26" spans="1:15" x14ac:dyDescent="0.25">
      <c r="A26" s="10">
        <v>1</v>
      </c>
      <c r="B26" s="10">
        <v>3</v>
      </c>
      <c r="C26" s="10">
        <v>1</v>
      </c>
      <c r="D26" s="23" t="s">
        <v>21</v>
      </c>
      <c r="E26" s="26">
        <v>27832000</v>
      </c>
      <c r="F26" s="26">
        <v>27832000</v>
      </c>
      <c r="G26" s="26">
        <v>4519647.1100000003</v>
      </c>
      <c r="J26" s="3"/>
      <c r="O26" s="6"/>
    </row>
    <row r="27" spans="1:15" x14ac:dyDescent="0.25">
      <c r="A27" s="10">
        <v>1</v>
      </c>
      <c r="B27" s="10">
        <v>3</v>
      </c>
      <c r="C27" s="10">
        <v>3</v>
      </c>
      <c r="D27" s="23" t="s">
        <v>20</v>
      </c>
      <c r="E27" s="26">
        <v>7516000</v>
      </c>
      <c r="F27" s="26">
        <v>7516000</v>
      </c>
      <c r="G27" s="26">
        <v>946978.01</v>
      </c>
      <c r="O27" s="6"/>
    </row>
    <row r="28" spans="1:15" x14ac:dyDescent="0.25">
      <c r="A28" s="10">
        <v>1</v>
      </c>
      <c r="B28" s="10">
        <v>4</v>
      </c>
      <c r="C28" s="10">
        <v>1</v>
      </c>
      <c r="D28" s="23" t="s">
        <v>22</v>
      </c>
      <c r="E28" s="26">
        <v>32368340</v>
      </c>
      <c r="F28" s="26">
        <v>32368340</v>
      </c>
      <c r="G28" s="26">
        <v>25199851.579999998</v>
      </c>
      <c r="O28" s="6"/>
    </row>
    <row r="29" spans="1:15" x14ac:dyDescent="0.25">
      <c r="A29" s="10">
        <v>2</v>
      </c>
      <c r="B29" s="10">
        <v>1</v>
      </c>
      <c r="C29" s="10">
        <v>1</v>
      </c>
      <c r="D29" s="23" t="s">
        <v>23</v>
      </c>
      <c r="E29" s="26">
        <v>29874421</v>
      </c>
      <c r="F29" s="26">
        <v>29874421</v>
      </c>
      <c r="G29" s="26">
        <v>2795431.24</v>
      </c>
      <c r="O29" s="6"/>
    </row>
    <row r="30" spans="1:15" x14ac:dyDescent="0.25">
      <c r="A30" s="10">
        <v>2</v>
      </c>
      <c r="B30" s="10">
        <v>2</v>
      </c>
      <c r="C30" s="10">
        <v>2</v>
      </c>
      <c r="D30" s="23" t="s">
        <v>24</v>
      </c>
      <c r="E30" s="26">
        <v>1917313</v>
      </c>
      <c r="F30" s="26">
        <v>1917313</v>
      </c>
      <c r="G30" s="26">
        <v>0</v>
      </c>
      <c r="O30" s="6"/>
    </row>
    <row r="31" spans="1:15" x14ac:dyDescent="0.25">
      <c r="A31" s="10">
        <v>2</v>
      </c>
      <c r="B31" s="10">
        <v>2</v>
      </c>
      <c r="C31" s="10">
        <v>9</v>
      </c>
      <c r="D31" s="23" t="s">
        <v>25</v>
      </c>
      <c r="E31" s="26">
        <v>121349</v>
      </c>
      <c r="F31" s="26">
        <v>121349</v>
      </c>
      <c r="G31" s="26">
        <v>0</v>
      </c>
      <c r="O31" s="6"/>
    </row>
    <row r="32" spans="1:15" x14ac:dyDescent="0.25">
      <c r="A32" s="10">
        <v>2</v>
      </c>
      <c r="B32" s="10">
        <v>3</v>
      </c>
      <c r="C32" s="10">
        <v>1</v>
      </c>
      <c r="D32" s="23" t="s">
        <v>26</v>
      </c>
      <c r="E32" s="5">
        <v>2524058</v>
      </c>
      <c r="F32" s="5">
        <v>2524058</v>
      </c>
      <c r="G32" s="5">
        <v>0</v>
      </c>
      <c r="O32" s="6"/>
    </row>
    <row r="33" spans="1:15" x14ac:dyDescent="0.25">
      <c r="A33" s="10">
        <v>2</v>
      </c>
      <c r="B33" s="10">
        <v>3</v>
      </c>
      <c r="C33" s="10">
        <v>2</v>
      </c>
      <c r="D33" s="23" t="s">
        <v>87</v>
      </c>
      <c r="E33" s="5">
        <v>0</v>
      </c>
      <c r="F33" s="5">
        <v>0</v>
      </c>
      <c r="G33" s="5">
        <v>140025.81</v>
      </c>
      <c r="O33" s="6"/>
    </row>
    <row r="34" spans="1:15" x14ac:dyDescent="0.25">
      <c r="A34" s="10">
        <v>2</v>
      </c>
      <c r="B34" s="10">
        <v>5</v>
      </c>
      <c r="C34" s="10">
        <v>6</v>
      </c>
      <c r="D34" s="23" t="s">
        <v>27</v>
      </c>
      <c r="E34" s="5">
        <v>3494850</v>
      </c>
      <c r="F34" s="5">
        <v>3494850</v>
      </c>
      <c r="G34" s="5">
        <v>2115077.5</v>
      </c>
      <c r="O34" s="6"/>
    </row>
    <row r="35" spans="1:15" x14ac:dyDescent="0.25">
      <c r="A35" s="10">
        <v>2</v>
      </c>
      <c r="B35" s="10">
        <v>6</v>
      </c>
      <c r="C35" s="10">
        <v>2</v>
      </c>
      <c r="D35" s="23" t="s">
        <v>88</v>
      </c>
      <c r="E35" s="5">
        <v>0</v>
      </c>
      <c r="F35" s="5">
        <v>0</v>
      </c>
      <c r="G35" s="5">
        <v>22000</v>
      </c>
      <c r="O35" s="6"/>
    </row>
    <row r="36" spans="1:15" x14ac:dyDescent="0.25">
      <c r="A36" s="10">
        <v>2</v>
      </c>
      <c r="B36" s="10">
        <v>9</v>
      </c>
      <c r="C36" s="10">
        <v>1</v>
      </c>
      <c r="D36" s="23" t="s">
        <v>28</v>
      </c>
      <c r="E36" s="5">
        <v>2669677</v>
      </c>
      <c r="F36" s="5">
        <v>2669677</v>
      </c>
      <c r="G36" s="5">
        <v>0</v>
      </c>
      <c r="O36" s="6"/>
    </row>
    <row r="37" spans="1:15" x14ac:dyDescent="0.25">
      <c r="A37" s="10">
        <v>2</v>
      </c>
      <c r="B37" s="10">
        <v>9</v>
      </c>
      <c r="C37" s="10">
        <v>2</v>
      </c>
      <c r="D37" s="23" t="s">
        <v>29</v>
      </c>
      <c r="E37" s="5">
        <v>5679131</v>
      </c>
      <c r="F37" s="5">
        <v>5679131</v>
      </c>
      <c r="G37" s="5">
        <v>505500</v>
      </c>
      <c r="O37" s="6"/>
    </row>
    <row r="38" spans="1:15" x14ac:dyDescent="0.25">
      <c r="A38" s="10">
        <v>2</v>
      </c>
      <c r="B38" s="10">
        <v>9</v>
      </c>
      <c r="C38" s="10">
        <v>3</v>
      </c>
      <c r="D38" s="23" t="s">
        <v>30</v>
      </c>
      <c r="E38" s="5">
        <v>4926767</v>
      </c>
      <c r="F38" s="5">
        <v>4926767</v>
      </c>
      <c r="G38" s="5">
        <v>195154.29</v>
      </c>
      <c r="O38" s="6"/>
    </row>
    <row r="39" spans="1:15" x14ac:dyDescent="0.25">
      <c r="A39" s="10">
        <v>2</v>
      </c>
      <c r="B39" s="10">
        <v>9</v>
      </c>
      <c r="C39" s="10">
        <v>4</v>
      </c>
      <c r="D39" s="23" t="s">
        <v>31</v>
      </c>
      <c r="E39" s="5">
        <v>3766756</v>
      </c>
      <c r="F39" s="5">
        <v>3766756</v>
      </c>
      <c r="G39" s="5">
        <v>195189.08</v>
      </c>
      <c r="O39" s="6"/>
    </row>
    <row r="40" spans="1:15" x14ac:dyDescent="0.25">
      <c r="A40" s="10">
        <v>2</v>
      </c>
      <c r="B40" s="10">
        <v>9</v>
      </c>
      <c r="C40" s="10">
        <v>6</v>
      </c>
      <c r="D40" s="23" t="s">
        <v>32</v>
      </c>
      <c r="E40" s="5">
        <v>68395654</v>
      </c>
      <c r="F40" s="5">
        <v>68395654</v>
      </c>
      <c r="G40" s="5">
        <v>141024</v>
      </c>
      <c r="O40" s="6"/>
    </row>
    <row r="41" spans="1:15" x14ac:dyDescent="0.25">
      <c r="A41" s="10">
        <v>2</v>
      </c>
      <c r="B41" s="10">
        <v>9</v>
      </c>
      <c r="C41" s="10">
        <v>9</v>
      </c>
      <c r="D41" s="23" t="s">
        <v>25</v>
      </c>
      <c r="E41" s="5">
        <v>28426979</v>
      </c>
      <c r="F41" s="5">
        <v>28426979</v>
      </c>
      <c r="G41" s="5">
        <v>4679695.6399999997</v>
      </c>
      <c r="O41" s="6"/>
    </row>
    <row r="42" spans="1:15" x14ac:dyDescent="0.25">
      <c r="A42" s="10">
        <v>3</v>
      </c>
      <c r="B42" s="10">
        <v>1</v>
      </c>
      <c r="C42" s="10">
        <v>1</v>
      </c>
      <c r="D42" s="23" t="s">
        <v>33</v>
      </c>
      <c r="E42" s="5">
        <v>50014913</v>
      </c>
      <c r="F42" s="5">
        <v>50014913</v>
      </c>
      <c r="G42" s="5">
        <v>0</v>
      </c>
      <c r="O42" s="6"/>
    </row>
    <row r="43" spans="1:15" x14ac:dyDescent="0.25">
      <c r="A43" s="10">
        <v>3</v>
      </c>
      <c r="B43" s="10">
        <v>1</v>
      </c>
      <c r="C43" s="10">
        <v>2</v>
      </c>
      <c r="D43" s="23" t="s">
        <v>34</v>
      </c>
      <c r="E43" s="5">
        <v>1500447</v>
      </c>
      <c r="F43" s="5">
        <v>1500447</v>
      </c>
      <c r="G43" s="5">
        <v>0</v>
      </c>
      <c r="O43" s="6"/>
    </row>
    <row r="44" spans="1:15" x14ac:dyDescent="0.25">
      <c r="A44" s="10">
        <v>3</v>
      </c>
      <c r="B44" s="10">
        <v>1</v>
      </c>
      <c r="C44" s="1">
        <v>4</v>
      </c>
      <c r="D44" s="24" t="s">
        <v>35</v>
      </c>
      <c r="E44" s="29">
        <v>4001191</v>
      </c>
      <c r="F44" s="29">
        <v>4002200</v>
      </c>
      <c r="G44" s="5">
        <v>30684.53</v>
      </c>
      <c r="O44" s="6"/>
    </row>
    <row r="45" spans="1:15" x14ac:dyDescent="0.25">
      <c r="A45" s="10">
        <v>3</v>
      </c>
      <c r="B45" s="10">
        <v>1</v>
      </c>
      <c r="C45" s="1">
        <v>5</v>
      </c>
      <c r="D45" s="24" t="s">
        <v>36</v>
      </c>
      <c r="E45" s="29">
        <v>250074</v>
      </c>
      <c r="F45" s="29">
        <v>250074</v>
      </c>
      <c r="G45" s="5">
        <v>0</v>
      </c>
      <c r="O45" s="6"/>
    </row>
    <row r="46" spans="1:15" x14ac:dyDescent="0.25">
      <c r="A46" s="10">
        <v>3</v>
      </c>
      <c r="B46" s="10">
        <v>1</v>
      </c>
      <c r="C46" s="1">
        <v>8</v>
      </c>
      <c r="D46" s="24" t="s">
        <v>37</v>
      </c>
      <c r="E46" s="29">
        <v>17500744</v>
      </c>
      <c r="F46" s="29">
        <v>17500744</v>
      </c>
      <c r="G46" s="5">
        <v>780235.67</v>
      </c>
      <c r="O46" s="6"/>
    </row>
    <row r="47" spans="1:15" x14ac:dyDescent="0.25">
      <c r="A47" s="10">
        <v>3</v>
      </c>
      <c r="B47" s="10">
        <v>1</v>
      </c>
      <c r="C47" s="1">
        <v>9</v>
      </c>
      <c r="D47" s="24" t="s">
        <v>25</v>
      </c>
      <c r="E47" s="29">
        <v>1250372</v>
      </c>
      <c r="F47" s="29">
        <v>1250372</v>
      </c>
      <c r="G47" s="5">
        <v>0</v>
      </c>
      <c r="O47" s="6"/>
    </row>
    <row r="48" spans="1:15" x14ac:dyDescent="0.25">
      <c r="A48" s="10">
        <v>3</v>
      </c>
      <c r="B48" s="10">
        <v>2</v>
      </c>
      <c r="C48" s="1">
        <v>1</v>
      </c>
      <c r="D48" s="24" t="s">
        <v>38</v>
      </c>
      <c r="E48" s="29">
        <v>2700000</v>
      </c>
      <c r="F48" s="29">
        <v>2700000</v>
      </c>
      <c r="G48" s="5">
        <v>0</v>
      </c>
      <c r="O48" s="6"/>
    </row>
    <row r="49" spans="1:15" x14ac:dyDescent="0.25">
      <c r="A49" s="10">
        <v>3</v>
      </c>
      <c r="B49" s="10">
        <v>2</v>
      </c>
      <c r="C49" s="1">
        <v>4</v>
      </c>
      <c r="D49" s="24" t="s">
        <v>39</v>
      </c>
      <c r="E49" s="29">
        <v>50000000</v>
      </c>
      <c r="F49" s="29">
        <v>50000000</v>
      </c>
      <c r="G49" s="5">
        <v>7925330.4000000004</v>
      </c>
      <c r="O49" s="6"/>
    </row>
    <row r="50" spans="1:15" x14ac:dyDescent="0.25">
      <c r="A50" s="10">
        <v>3</v>
      </c>
      <c r="B50" s="10">
        <v>3</v>
      </c>
      <c r="C50" s="1">
        <v>1</v>
      </c>
      <c r="D50" s="24" t="s">
        <v>40</v>
      </c>
      <c r="E50" s="29">
        <v>103852143</v>
      </c>
      <c r="F50" s="29">
        <v>103852143</v>
      </c>
      <c r="G50" s="5">
        <v>13744998.529999999</v>
      </c>
      <c r="O50" s="6"/>
    </row>
    <row r="51" spans="1:15" x14ac:dyDescent="0.25">
      <c r="A51" s="10">
        <v>3</v>
      </c>
      <c r="B51" s="10">
        <v>3</v>
      </c>
      <c r="C51" s="1">
        <v>3</v>
      </c>
      <c r="D51" s="24" t="s">
        <v>42</v>
      </c>
      <c r="E51" s="29">
        <v>146052143</v>
      </c>
      <c r="F51" s="29">
        <v>146052143</v>
      </c>
      <c r="G51" s="5">
        <v>18226598.969999999</v>
      </c>
      <c r="O51" s="6"/>
    </row>
    <row r="52" spans="1:15" x14ac:dyDescent="0.25">
      <c r="A52" s="10">
        <v>3</v>
      </c>
      <c r="B52" s="10">
        <v>3</v>
      </c>
      <c r="C52" s="1">
        <v>5</v>
      </c>
      <c r="D52" s="24" t="s">
        <v>43</v>
      </c>
      <c r="E52" s="29">
        <v>190060784</v>
      </c>
      <c r="F52" s="29">
        <v>190060784</v>
      </c>
      <c r="G52" s="5">
        <v>35502622</v>
      </c>
      <c r="O52" s="6"/>
    </row>
    <row r="53" spans="1:15" x14ac:dyDescent="0.25">
      <c r="A53" s="10">
        <v>3</v>
      </c>
      <c r="B53" s="10">
        <v>3</v>
      </c>
      <c r="C53" s="1">
        <v>9</v>
      </c>
      <c r="D53" s="24" t="s">
        <v>25</v>
      </c>
      <c r="E53" s="29">
        <v>250074</v>
      </c>
      <c r="F53" s="29">
        <v>250074</v>
      </c>
      <c r="G53" s="5">
        <v>0</v>
      </c>
      <c r="O53" s="6"/>
    </row>
    <row r="54" spans="1:15" x14ac:dyDescent="0.25">
      <c r="A54" s="10">
        <v>3</v>
      </c>
      <c r="B54" s="10">
        <v>4</v>
      </c>
      <c r="C54" s="1">
        <v>1</v>
      </c>
      <c r="D54" s="24" t="s">
        <v>44</v>
      </c>
      <c r="E54" s="29">
        <v>7501639</v>
      </c>
      <c r="F54" s="29">
        <v>7501639</v>
      </c>
      <c r="G54" s="5">
        <v>1447041.42</v>
      </c>
      <c r="O54" s="6"/>
    </row>
    <row r="55" spans="1:15" x14ac:dyDescent="0.25">
      <c r="A55" s="10">
        <v>3</v>
      </c>
      <c r="B55" s="10">
        <v>4</v>
      </c>
      <c r="C55" s="1">
        <v>2</v>
      </c>
      <c r="D55" s="24" t="s">
        <v>45</v>
      </c>
      <c r="E55" s="29">
        <v>7752309</v>
      </c>
      <c r="F55" s="29">
        <v>7752309</v>
      </c>
      <c r="G55" s="5">
        <v>469000</v>
      </c>
      <c r="O55" s="6"/>
    </row>
    <row r="56" spans="1:15" x14ac:dyDescent="0.25">
      <c r="A56" s="10">
        <v>3</v>
      </c>
      <c r="B56" s="10">
        <v>4</v>
      </c>
      <c r="C56" s="1">
        <v>5</v>
      </c>
      <c r="D56" s="24" t="s">
        <v>46</v>
      </c>
      <c r="E56" s="29">
        <v>1000298</v>
      </c>
      <c r="F56" s="29">
        <v>1000298</v>
      </c>
      <c r="G56" s="5">
        <v>330000</v>
      </c>
      <c r="O56" s="6"/>
    </row>
    <row r="57" spans="1:15" x14ac:dyDescent="0.25">
      <c r="A57" s="10">
        <v>3</v>
      </c>
      <c r="B57" s="10">
        <v>4</v>
      </c>
      <c r="C57" s="1">
        <v>6</v>
      </c>
      <c r="D57" s="24" t="s">
        <v>47</v>
      </c>
      <c r="E57" s="29">
        <v>120000000</v>
      </c>
      <c r="F57" s="29">
        <v>120000000</v>
      </c>
      <c r="G57" s="5">
        <v>1417311.72</v>
      </c>
      <c r="O57" s="6"/>
    </row>
    <row r="58" spans="1:15" x14ac:dyDescent="0.25">
      <c r="A58" s="10">
        <v>3</v>
      </c>
      <c r="B58" s="10">
        <v>4</v>
      </c>
      <c r="C58" s="1">
        <v>9</v>
      </c>
      <c r="D58" s="24" t="s">
        <v>25</v>
      </c>
      <c r="E58" s="29">
        <v>62500745</v>
      </c>
      <c r="F58" s="29">
        <v>2500745</v>
      </c>
      <c r="G58" s="5">
        <v>0</v>
      </c>
      <c r="O58" s="6"/>
    </row>
    <row r="59" spans="1:15" x14ac:dyDescent="0.25">
      <c r="A59" s="10">
        <v>3</v>
      </c>
      <c r="B59" s="10">
        <v>5</v>
      </c>
      <c r="C59" s="1">
        <v>1</v>
      </c>
      <c r="D59" s="24" t="s">
        <v>48</v>
      </c>
      <c r="E59" s="29">
        <v>26003278</v>
      </c>
      <c r="F59" s="29">
        <v>26003278</v>
      </c>
      <c r="G59" s="5">
        <v>0</v>
      </c>
      <c r="O59" s="6"/>
    </row>
    <row r="60" spans="1:15" x14ac:dyDescent="0.25">
      <c r="A60" s="10">
        <v>3</v>
      </c>
      <c r="B60" s="10">
        <v>5</v>
      </c>
      <c r="C60" s="1">
        <v>4</v>
      </c>
      <c r="D60" s="24" t="s">
        <v>50</v>
      </c>
      <c r="E60" s="29">
        <v>11253352</v>
      </c>
      <c r="F60" s="29">
        <v>11253352</v>
      </c>
      <c r="G60" s="5">
        <v>0</v>
      </c>
      <c r="O60" s="6"/>
    </row>
    <row r="61" spans="1:15" x14ac:dyDescent="0.25">
      <c r="A61" s="10">
        <v>3</v>
      </c>
      <c r="B61" s="10">
        <v>5</v>
      </c>
      <c r="C61" s="1">
        <v>5</v>
      </c>
      <c r="D61" s="24" t="s">
        <v>51</v>
      </c>
      <c r="E61" s="29">
        <v>1500446</v>
      </c>
      <c r="F61" s="29">
        <v>1500446</v>
      </c>
      <c r="G61" s="5">
        <v>0</v>
      </c>
      <c r="O61" s="6"/>
    </row>
    <row r="62" spans="1:15" x14ac:dyDescent="0.25">
      <c r="A62" s="10">
        <v>3</v>
      </c>
      <c r="B62" s="10">
        <v>5</v>
      </c>
      <c r="C62" s="1">
        <v>6</v>
      </c>
      <c r="D62" s="24" t="s">
        <v>52</v>
      </c>
      <c r="E62" s="29">
        <v>643001341</v>
      </c>
      <c r="F62" s="29">
        <v>643001341</v>
      </c>
      <c r="G62" s="5">
        <v>4110019.13</v>
      </c>
      <c r="O62" s="6"/>
    </row>
    <row r="63" spans="1:15" x14ac:dyDescent="0.25">
      <c r="A63" s="10">
        <v>3</v>
      </c>
      <c r="B63" s="10">
        <v>5</v>
      </c>
      <c r="C63" s="1">
        <v>8</v>
      </c>
      <c r="D63" s="24" t="s">
        <v>53</v>
      </c>
      <c r="E63" s="29">
        <v>42762738</v>
      </c>
      <c r="F63" s="29">
        <v>42762738</v>
      </c>
      <c r="G63" s="5">
        <v>2955269.17</v>
      </c>
      <c r="O63" s="6"/>
    </row>
    <row r="64" spans="1:15" x14ac:dyDescent="0.25">
      <c r="A64" s="10">
        <v>3</v>
      </c>
      <c r="B64" s="10">
        <v>5</v>
      </c>
      <c r="C64" s="1">
        <v>9</v>
      </c>
      <c r="D64" s="24" t="s">
        <v>25</v>
      </c>
      <c r="E64" s="29">
        <v>500149</v>
      </c>
      <c r="F64" s="29">
        <v>500149</v>
      </c>
      <c r="G64" s="5">
        <v>0</v>
      </c>
      <c r="O64" s="6"/>
    </row>
    <row r="65" spans="1:15" x14ac:dyDescent="0.25">
      <c r="A65" s="10">
        <v>3</v>
      </c>
      <c r="B65" s="10">
        <v>7</v>
      </c>
      <c r="C65" s="1">
        <v>1</v>
      </c>
      <c r="D65" s="24" t="s">
        <v>55</v>
      </c>
      <c r="E65" s="29">
        <v>7002086</v>
      </c>
      <c r="F65" s="29">
        <v>7002086</v>
      </c>
      <c r="G65" s="5">
        <v>192376.3</v>
      </c>
      <c r="O65" s="6"/>
    </row>
    <row r="66" spans="1:15" x14ac:dyDescent="0.25">
      <c r="A66" s="10">
        <v>3</v>
      </c>
      <c r="B66" s="10">
        <v>7</v>
      </c>
      <c r="C66" s="1">
        <v>2</v>
      </c>
      <c r="D66" s="24" t="s">
        <v>56</v>
      </c>
      <c r="E66" s="29">
        <v>5001489</v>
      </c>
      <c r="F66" s="29">
        <v>5001489</v>
      </c>
      <c r="G66" s="5">
        <v>0</v>
      </c>
      <c r="O66" s="6"/>
    </row>
    <row r="67" spans="1:15" x14ac:dyDescent="0.25">
      <c r="A67" s="10">
        <v>3</v>
      </c>
      <c r="B67" s="10">
        <v>9</v>
      </c>
      <c r="C67" s="1">
        <v>1</v>
      </c>
      <c r="D67" s="24" t="s">
        <v>57</v>
      </c>
      <c r="E67" s="29">
        <v>2500745</v>
      </c>
      <c r="F67" s="29">
        <v>2500745</v>
      </c>
      <c r="G67" s="5">
        <v>0</v>
      </c>
      <c r="O67" s="6"/>
    </row>
    <row r="68" spans="1:15" x14ac:dyDescent="0.25">
      <c r="A68" s="10">
        <v>3</v>
      </c>
      <c r="B68" s="10">
        <v>9</v>
      </c>
      <c r="C68" s="1">
        <v>2</v>
      </c>
      <c r="D68" s="24" t="s">
        <v>81</v>
      </c>
      <c r="E68" s="29">
        <v>32754991</v>
      </c>
      <c r="F68" s="29">
        <v>32754991</v>
      </c>
      <c r="G68" s="5">
        <v>2640336</v>
      </c>
      <c r="O68" s="6"/>
    </row>
    <row r="69" spans="1:15" x14ac:dyDescent="0.25">
      <c r="A69" s="10">
        <v>3</v>
      </c>
      <c r="B69" s="10">
        <v>9</v>
      </c>
      <c r="C69" s="1">
        <v>6</v>
      </c>
      <c r="D69" s="24" t="s">
        <v>58</v>
      </c>
      <c r="E69" s="29">
        <v>47511174</v>
      </c>
      <c r="F69" s="29">
        <v>47511174</v>
      </c>
      <c r="G69" s="5">
        <v>11373294</v>
      </c>
      <c r="O69" s="6"/>
    </row>
    <row r="70" spans="1:15" x14ac:dyDescent="0.25">
      <c r="A70" s="10">
        <v>3</v>
      </c>
      <c r="B70" s="10">
        <v>9</v>
      </c>
      <c r="C70" s="1">
        <v>9</v>
      </c>
      <c r="D70" s="24" t="s">
        <v>25</v>
      </c>
      <c r="E70" s="29">
        <v>9250968</v>
      </c>
      <c r="F70" s="29">
        <v>9250968</v>
      </c>
      <c r="G70" s="5">
        <v>2310000</v>
      </c>
      <c r="O70" s="6"/>
    </row>
    <row r="71" spans="1:15" x14ac:dyDescent="0.25">
      <c r="A71" s="10">
        <v>4</v>
      </c>
      <c r="B71" s="10">
        <v>2</v>
      </c>
      <c r="C71" s="1">
        <v>1</v>
      </c>
      <c r="D71" s="24" t="s">
        <v>60</v>
      </c>
      <c r="E71" s="29">
        <v>2000000</v>
      </c>
      <c r="F71" s="29">
        <v>2000000</v>
      </c>
      <c r="G71" s="5">
        <v>0</v>
      </c>
      <c r="O71" s="6"/>
    </row>
    <row r="72" spans="1:15" x14ac:dyDescent="0.25">
      <c r="A72" s="10">
        <v>4</v>
      </c>
      <c r="B72" s="10">
        <v>3</v>
      </c>
      <c r="C72" s="1">
        <v>4</v>
      </c>
      <c r="D72" s="24" t="s">
        <v>61</v>
      </c>
      <c r="E72" s="29">
        <v>7895204</v>
      </c>
      <c r="F72" s="29">
        <v>7895204</v>
      </c>
      <c r="G72" s="5">
        <v>299999</v>
      </c>
      <c r="O72" s="6"/>
    </row>
    <row r="73" spans="1:15" x14ac:dyDescent="0.25">
      <c r="A73" s="10">
        <v>4</v>
      </c>
      <c r="B73" s="10">
        <v>3</v>
      </c>
      <c r="C73" s="1">
        <v>6</v>
      </c>
      <c r="D73" s="24" t="s">
        <v>62</v>
      </c>
      <c r="E73" s="29">
        <v>151840000</v>
      </c>
      <c r="F73" s="29">
        <v>151840000</v>
      </c>
      <c r="G73" s="5">
        <v>13782134.220000001</v>
      </c>
      <c r="O73" s="6"/>
    </row>
    <row r="74" spans="1:15" x14ac:dyDescent="0.25">
      <c r="A74" s="10">
        <v>4</v>
      </c>
      <c r="B74" s="10">
        <v>3</v>
      </c>
      <c r="C74" s="1">
        <v>7</v>
      </c>
      <c r="D74" s="24" t="s">
        <v>63</v>
      </c>
      <c r="E74" s="29">
        <v>659719331</v>
      </c>
      <c r="F74" s="29">
        <v>659719331</v>
      </c>
      <c r="G74" s="5">
        <v>13101769.199999999</v>
      </c>
      <c r="O74" s="6"/>
    </row>
    <row r="75" spans="1:15" x14ac:dyDescent="0.25">
      <c r="A75" s="10">
        <v>4</v>
      </c>
      <c r="B75" s="10">
        <v>3</v>
      </c>
      <c r="C75" s="1">
        <v>9</v>
      </c>
      <c r="D75" s="24" t="s">
        <v>64</v>
      </c>
      <c r="E75" s="29">
        <v>16283860</v>
      </c>
      <c r="F75" s="29">
        <v>16283860</v>
      </c>
      <c r="G75" s="5">
        <v>0</v>
      </c>
      <c r="O75" s="6"/>
    </row>
    <row r="76" spans="1:15" x14ac:dyDescent="0.25">
      <c r="A76" s="10">
        <v>4</v>
      </c>
      <c r="B76" s="10">
        <v>8</v>
      </c>
      <c r="C76" s="1">
        <v>1</v>
      </c>
      <c r="D76" s="24" t="s">
        <v>66</v>
      </c>
      <c r="E76" s="29">
        <v>56160000</v>
      </c>
      <c r="F76" s="29">
        <v>56160000</v>
      </c>
      <c r="G76" s="5">
        <v>0</v>
      </c>
      <c r="O76" s="6"/>
    </row>
    <row r="77" spans="1:15" x14ac:dyDescent="0.25">
      <c r="A77" s="10">
        <v>5</v>
      </c>
      <c r="B77" s="10">
        <v>1</v>
      </c>
      <c r="C77" s="1">
        <v>3</v>
      </c>
      <c r="D77" s="24" t="s">
        <v>67</v>
      </c>
      <c r="E77" s="29">
        <v>35346134</v>
      </c>
      <c r="F77" s="29">
        <v>35346134</v>
      </c>
      <c r="G77" s="5">
        <v>2806540</v>
      </c>
      <c r="O77" s="6"/>
    </row>
    <row r="78" spans="1:15" x14ac:dyDescent="0.25">
      <c r="A78" s="10">
        <v>6</v>
      </c>
      <c r="B78" s="10">
        <v>2</v>
      </c>
      <c r="C78" s="1">
        <v>1</v>
      </c>
      <c r="D78" s="24" t="s">
        <v>69</v>
      </c>
      <c r="E78" s="29">
        <v>496530000</v>
      </c>
      <c r="F78" s="29">
        <v>496530000</v>
      </c>
      <c r="G78" s="5">
        <v>0</v>
      </c>
      <c r="O78" s="6"/>
    </row>
    <row r="79" spans="1:15" ht="17.25" customHeight="1" x14ac:dyDescent="0.25">
      <c r="A79" s="34" t="s">
        <v>71</v>
      </c>
      <c r="B79" s="35"/>
      <c r="C79" s="35"/>
      <c r="D79" s="36"/>
      <c r="E79" s="30">
        <f>SUM(E21:E78)</f>
        <v>11177374950</v>
      </c>
      <c r="F79" s="30">
        <f>SUM(F21:F78)</f>
        <v>11117375959</v>
      </c>
      <c r="G79" s="30">
        <f>SUM(G21:G78)</f>
        <v>1466351883.5000002</v>
      </c>
      <c r="H79" s="33"/>
    </row>
    <row r="80" spans="1:15" ht="24.75" customHeight="1" x14ac:dyDescent="0.25">
      <c r="A80" s="34" t="s">
        <v>75</v>
      </c>
      <c r="B80" s="35"/>
      <c r="C80" s="35"/>
      <c r="D80" s="35"/>
      <c r="E80" s="35"/>
      <c r="F80" s="35"/>
      <c r="G80" s="36"/>
    </row>
    <row r="81" spans="1:15" x14ac:dyDescent="0.25">
      <c r="A81" s="27" t="s">
        <v>0</v>
      </c>
      <c r="B81" s="27" t="s">
        <v>73</v>
      </c>
      <c r="C81" s="27" t="s">
        <v>74</v>
      </c>
      <c r="D81" s="27" t="s">
        <v>1</v>
      </c>
      <c r="E81" s="28" t="s">
        <v>2</v>
      </c>
      <c r="F81" s="28" t="s">
        <v>3</v>
      </c>
      <c r="G81" s="28" t="s">
        <v>86</v>
      </c>
    </row>
    <row r="82" spans="1:15" x14ac:dyDescent="0.25">
      <c r="A82" s="10">
        <v>1</v>
      </c>
      <c r="B82" s="10">
        <v>1</v>
      </c>
      <c r="C82" s="1">
        <v>1</v>
      </c>
      <c r="D82" s="24" t="s">
        <v>10</v>
      </c>
      <c r="E82" s="29">
        <v>14831821102</v>
      </c>
      <c r="F82" s="29">
        <v>14831821102</v>
      </c>
      <c r="G82" s="5">
        <v>2781544622.6100001</v>
      </c>
      <c r="O82" s="6"/>
    </row>
    <row r="83" spans="1:15" x14ac:dyDescent="0.25">
      <c r="A83" s="10">
        <v>1</v>
      </c>
      <c r="B83" s="10">
        <v>1</v>
      </c>
      <c r="C83" s="1">
        <v>4</v>
      </c>
      <c r="D83" s="24" t="s">
        <v>19</v>
      </c>
      <c r="E83" s="29">
        <v>1399536551</v>
      </c>
      <c r="F83" s="29">
        <v>1399536551</v>
      </c>
      <c r="G83" s="5">
        <v>0</v>
      </c>
      <c r="O83" s="6"/>
    </row>
    <row r="84" spans="1:15" x14ac:dyDescent="0.25">
      <c r="A84" s="10">
        <v>1</v>
      </c>
      <c r="B84" s="10">
        <v>1</v>
      </c>
      <c r="C84" s="1">
        <v>6</v>
      </c>
      <c r="D84" s="24" t="s">
        <v>20</v>
      </c>
      <c r="E84" s="29">
        <v>4383557565</v>
      </c>
      <c r="F84" s="29">
        <v>4383557565</v>
      </c>
      <c r="G84" s="5">
        <v>752080227.39999998</v>
      </c>
      <c r="O84" s="6"/>
    </row>
    <row r="85" spans="1:15" x14ac:dyDescent="0.25">
      <c r="A85" s="10">
        <v>1</v>
      </c>
      <c r="B85" s="10">
        <v>2</v>
      </c>
      <c r="C85" s="1">
        <v>1</v>
      </c>
      <c r="D85" s="24" t="s">
        <v>10</v>
      </c>
      <c r="E85" s="29">
        <v>1037221312</v>
      </c>
      <c r="F85" s="29">
        <v>1037221312</v>
      </c>
      <c r="G85" s="5">
        <v>119174218.63</v>
      </c>
      <c r="O85" s="6"/>
    </row>
    <row r="86" spans="1:15" x14ac:dyDescent="0.25">
      <c r="A86" s="10">
        <v>1</v>
      </c>
      <c r="B86" s="10">
        <v>2</v>
      </c>
      <c r="C86" s="1">
        <v>4</v>
      </c>
      <c r="D86" s="24" t="s">
        <v>19</v>
      </c>
      <c r="E86" s="29">
        <v>97544324</v>
      </c>
      <c r="F86" s="29">
        <v>97544324</v>
      </c>
      <c r="G86" s="5">
        <v>0</v>
      </c>
      <c r="O86" s="6"/>
    </row>
    <row r="87" spans="1:15" x14ac:dyDescent="0.25">
      <c r="A87" s="10">
        <v>1</v>
      </c>
      <c r="B87" s="10">
        <v>2</v>
      </c>
      <c r="C87" s="1">
        <v>6</v>
      </c>
      <c r="D87" s="24" t="s">
        <v>20</v>
      </c>
      <c r="E87" s="29">
        <v>308890360</v>
      </c>
      <c r="F87" s="29">
        <v>308890360</v>
      </c>
      <c r="G87" s="5">
        <v>20656784.66</v>
      </c>
      <c r="O87" s="6"/>
    </row>
    <row r="88" spans="1:15" x14ac:dyDescent="0.25">
      <c r="A88" s="10">
        <v>1</v>
      </c>
      <c r="B88" s="10">
        <v>3</v>
      </c>
      <c r="C88" s="1">
        <v>1</v>
      </c>
      <c r="D88" s="24" t="s">
        <v>21</v>
      </c>
      <c r="E88" s="29">
        <v>3660000</v>
      </c>
      <c r="F88" s="29">
        <v>3660000</v>
      </c>
      <c r="G88" s="5">
        <v>3072248.87</v>
      </c>
      <c r="O88" s="6"/>
    </row>
    <row r="89" spans="1:15" x14ac:dyDescent="0.25">
      <c r="A89" s="10">
        <v>1</v>
      </c>
      <c r="B89" s="10">
        <v>3</v>
      </c>
      <c r="C89" s="1">
        <v>3</v>
      </c>
      <c r="D89" s="24" t="s">
        <v>20</v>
      </c>
      <c r="E89" s="29">
        <v>992000</v>
      </c>
      <c r="F89" s="29">
        <v>992000</v>
      </c>
      <c r="G89" s="5">
        <v>1077780.6399999999</v>
      </c>
      <c r="O89" s="6"/>
    </row>
    <row r="90" spans="1:15" x14ac:dyDescent="0.25">
      <c r="A90" s="10">
        <v>1</v>
      </c>
      <c r="B90" s="10">
        <v>4</v>
      </c>
      <c r="C90" s="1">
        <v>1</v>
      </c>
      <c r="D90" s="24" t="s">
        <v>22</v>
      </c>
      <c r="E90" s="29">
        <v>106139490</v>
      </c>
      <c r="F90" s="29">
        <v>106139490</v>
      </c>
      <c r="G90" s="5">
        <v>45127312.619999997</v>
      </c>
      <c r="O90" s="6"/>
    </row>
    <row r="91" spans="1:15" x14ac:dyDescent="0.25">
      <c r="A91" s="10">
        <v>2</v>
      </c>
      <c r="B91" s="10">
        <v>1</v>
      </c>
      <c r="C91" s="1">
        <v>1</v>
      </c>
      <c r="D91" s="24" t="s">
        <v>23</v>
      </c>
      <c r="E91" s="29">
        <v>13008607</v>
      </c>
      <c r="F91" s="29">
        <v>13008607</v>
      </c>
      <c r="G91" s="5">
        <v>250210</v>
      </c>
      <c r="O91" s="6"/>
    </row>
    <row r="92" spans="1:15" x14ac:dyDescent="0.25">
      <c r="A92" s="10">
        <v>2</v>
      </c>
      <c r="B92" s="10">
        <v>2</v>
      </c>
      <c r="C92" s="1">
        <v>9</v>
      </c>
      <c r="D92" s="24" t="s">
        <v>25</v>
      </c>
      <c r="E92" s="29">
        <v>121349</v>
      </c>
      <c r="F92" s="29">
        <v>121349</v>
      </c>
      <c r="G92" s="5">
        <v>6600</v>
      </c>
      <c r="O92" s="6"/>
    </row>
    <row r="93" spans="1:15" x14ac:dyDescent="0.25">
      <c r="A93" s="10">
        <v>2</v>
      </c>
      <c r="B93" s="10">
        <v>3</v>
      </c>
      <c r="C93" s="1">
        <v>1</v>
      </c>
      <c r="D93" s="24" t="s">
        <v>26</v>
      </c>
      <c r="E93" s="29">
        <v>3155072</v>
      </c>
      <c r="F93" s="29">
        <v>3155072</v>
      </c>
      <c r="G93" s="5">
        <v>0</v>
      </c>
      <c r="O93" s="6"/>
    </row>
    <row r="94" spans="1:15" x14ac:dyDescent="0.25">
      <c r="A94" s="10">
        <v>2</v>
      </c>
      <c r="B94" s="10">
        <v>3</v>
      </c>
      <c r="C94" s="1">
        <v>5</v>
      </c>
      <c r="D94" s="24" t="s">
        <v>89</v>
      </c>
      <c r="E94" s="29">
        <v>0</v>
      </c>
      <c r="F94" s="29">
        <v>0</v>
      </c>
      <c r="G94" s="5">
        <v>120000</v>
      </c>
      <c r="O94" s="6"/>
    </row>
    <row r="95" spans="1:15" x14ac:dyDescent="0.25">
      <c r="A95" s="10">
        <v>2</v>
      </c>
      <c r="B95" s="10">
        <v>3</v>
      </c>
      <c r="C95" s="1">
        <v>9</v>
      </c>
      <c r="D95" s="24" t="s">
        <v>25</v>
      </c>
      <c r="E95" s="29">
        <v>1067870</v>
      </c>
      <c r="F95" s="29">
        <v>1067870</v>
      </c>
      <c r="G95" s="5">
        <v>0</v>
      </c>
      <c r="O95" s="6"/>
    </row>
    <row r="96" spans="1:15" x14ac:dyDescent="0.25">
      <c r="A96" s="10">
        <v>2</v>
      </c>
      <c r="B96" s="10">
        <v>5</v>
      </c>
      <c r="C96" s="1">
        <v>6</v>
      </c>
      <c r="D96" s="24" t="s">
        <v>27</v>
      </c>
      <c r="E96" s="29">
        <v>20770425</v>
      </c>
      <c r="F96" s="29">
        <v>20770425</v>
      </c>
      <c r="G96" s="5">
        <v>3820209</v>
      </c>
      <c r="O96" s="6"/>
    </row>
    <row r="97" spans="1:15" x14ac:dyDescent="0.25">
      <c r="A97" s="10">
        <v>2</v>
      </c>
      <c r="B97" s="10">
        <v>9</v>
      </c>
      <c r="C97" s="1">
        <v>1</v>
      </c>
      <c r="D97" s="24" t="s">
        <v>28</v>
      </c>
      <c r="E97" s="29">
        <v>48540</v>
      </c>
      <c r="F97" s="29">
        <v>48540</v>
      </c>
      <c r="G97" s="5">
        <v>4900</v>
      </c>
      <c r="O97" s="6"/>
    </row>
    <row r="98" spans="1:15" x14ac:dyDescent="0.25">
      <c r="A98" s="10">
        <v>2</v>
      </c>
      <c r="B98" s="10">
        <v>9</v>
      </c>
      <c r="C98" s="1">
        <v>2</v>
      </c>
      <c r="D98" s="24" t="s">
        <v>29</v>
      </c>
      <c r="E98" s="29">
        <v>7086778</v>
      </c>
      <c r="F98" s="29">
        <v>7086778</v>
      </c>
      <c r="G98" s="5">
        <v>513800</v>
      </c>
      <c r="O98" s="6"/>
    </row>
    <row r="99" spans="1:15" x14ac:dyDescent="0.25">
      <c r="A99" s="10">
        <v>2</v>
      </c>
      <c r="B99" s="10">
        <v>9</v>
      </c>
      <c r="C99" s="1">
        <v>3</v>
      </c>
      <c r="D99" s="24" t="s">
        <v>30</v>
      </c>
      <c r="E99" s="29">
        <v>2693946</v>
      </c>
      <c r="F99" s="29">
        <v>2693946</v>
      </c>
      <c r="G99" s="5">
        <v>380680</v>
      </c>
      <c r="O99" s="6"/>
    </row>
    <row r="100" spans="1:15" x14ac:dyDescent="0.25">
      <c r="A100" s="10">
        <v>2</v>
      </c>
      <c r="B100" s="10">
        <v>9</v>
      </c>
      <c r="C100" s="1">
        <v>4</v>
      </c>
      <c r="D100" s="24" t="s">
        <v>31</v>
      </c>
      <c r="E100" s="29">
        <v>0</v>
      </c>
      <c r="F100" s="29">
        <v>0</v>
      </c>
      <c r="G100" s="5">
        <v>181300</v>
      </c>
      <c r="O100" s="6"/>
    </row>
    <row r="101" spans="1:15" x14ac:dyDescent="0.25">
      <c r="A101" s="10">
        <v>2</v>
      </c>
      <c r="B101" s="10">
        <v>9</v>
      </c>
      <c r="C101" s="1">
        <v>6</v>
      </c>
      <c r="D101" s="24" t="s">
        <v>32</v>
      </c>
      <c r="E101" s="29">
        <v>3324961</v>
      </c>
      <c r="F101" s="29">
        <v>3324961</v>
      </c>
      <c r="G101" s="5">
        <v>98490</v>
      </c>
      <c r="O101" s="6"/>
    </row>
    <row r="102" spans="1:15" x14ac:dyDescent="0.25">
      <c r="A102" s="10">
        <v>2</v>
      </c>
      <c r="B102" s="10">
        <v>9</v>
      </c>
      <c r="C102" s="1">
        <v>9</v>
      </c>
      <c r="D102" s="24" t="s">
        <v>25</v>
      </c>
      <c r="E102" s="29">
        <v>5630592</v>
      </c>
      <c r="F102" s="29">
        <v>5630592</v>
      </c>
      <c r="G102" s="5">
        <v>496910</v>
      </c>
      <c r="O102" s="6"/>
    </row>
    <row r="103" spans="1:15" x14ac:dyDescent="0.25">
      <c r="A103" s="10">
        <v>3</v>
      </c>
      <c r="B103" s="10">
        <v>1</v>
      </c>
      <c r="C103" s="1">
        <v>1</v>
      </c>
      <c r="D103" s="24" t="s">
        <v>33</v>
      </c>
      <c r="E103" s="29">
        <v>115534414</v>
      </c>
      <c r="F103" s="29">
        <v>115534414</v>
      </c>
      <c r="G103" s="5">
        <v>15305519.890000001</v>
      </c>
      <c r="O103" s="6"/>
    </row>
    <row r="104" spans="1:15" x14ac:dyDescent="0.25">
      <c r="A104" s="10">
        <v>3</v>
      </c>
      <c r="B104" s="10">
        <v>1</v>
      </c>
      <c r="C104" s="1">
        <v>2</v>
      </c>
      <c r="D104" s="24" t="s">
        <v>34</v>
      </c>
      <c r="E104" s="29">
        <v>3000894</v>
      </c>
      <c r="F104" s="29">
        <v>3000894</v>
      </c>
      <c r="G104" s="5">
        <v>175328.02</v>
      </c>
      <c r="O104" s="6"/>
    </row>
    <row r="105" spans="1:15" x14ac:dyDescent="0.25">
      <c r="A105" s="10">
        <v>3</v>
      </c>
      <c r="B105" s="10">
        <v>1</v>
      </c>
      <c r="C105" s="1">
        <v>4</v>
      </c>
      <c r="D105" s="24" t="s">
        <v>35</v>
      </c>
      <c r="E105" s="29">
        <v>7002086</v>
      </c>
      <c r="F105" s="29">
        <v>7002086</v>
      </c>
      <c r="G105" s="5">
        <v>1181861.71</v>
      </c>
      <c r="O105" s="6"/>
    </row>
    <row r="106" spans="1:15" x14ac:dyDescent="0.25">
      <c r="A106" s="10">
        <v>3</v>
      </c>
      <c r="B106" s="10">
        <v>1</v>
      </c>
      <c r="C106" s="1">
        <v>5</v>
      </c>
      <c r="D106" s="24" t="s">
        <v>36</v>
      </c>
      <c r="E106" s="29">
        <v>1500446</v>
      </c>
      <c r="F106" s="29">
        <v>1500446</v>
      </c>
      <c r="G106" s="5">
        <v>0</v>
      </c>
      <c r="O106" s="6"/>
    </row>
    <row r="107" spans="1:15" x14ac:dyDescent="0.25">
      <c r="A107" s="10">
        <v>3</v>
      </c>
      <c r="B107" s="10">
        <v>1</v>
      </c>
      <c r="C107" s="1">
        <v>8</v>
      </c>
      <c r="D107" s="24" t="s">
        <v>37</v>
      </c>
      <c r="E107" s="29">
        <v>5751713</v>
      </c>
      <c r="F107" s="29">
        <v>5751713</v>
      </c>
      <c r="G107" s="5">
        <v>678416.15</v>
      </c>
      <c r="O107" s="6"/>
    </row>
    <row r="108" spans="1:15" x14ac:dyDescent="0.25">
      <c r="A108" s="10">
        <v>3</v>
      </c>
      <c r="B108" s="10">
        <v>1</v>
      </c>
      <c r="C108" s="1">
        <v>9</v>
      </c>
      <c r="D108" s="24" t="s">
        <v>25</v>
      </c>
      <c r="E108" s="29">
        <v>4001192</v>
      </c>
      <c r="F108" s="29">
        <v>4001192</v>
      </c>
      <c r="G108" s="5">
        <v>935980</v>
      </c>
      <c r="O108" s="6"/>
    </row>
    <row r="109" spans="1:15" x14ac:dyDescent="0.25">
      <c r="A109" s="10">
        <v>3</v>
      </c>
      <c r="B109" s="10">
        <v>2</v>
      </c>
      <c r="C109" s="1">
        <v>1</v>
      </c>
      <c r="D109" s="24" t="s">
        <v>38</v>
      </c>
      <c r="E109" s="29">
        <v>12253054</v>
      </c>
      <c r="F109" s="29">
        <v>12253054</v>
      </c>
      <c r="G109" s="5">
        <v>1958840</v>
      </c>
      <c r="O109" s="6"/>
    </row>
    <row r="110" spans="1:15" x14ac:dyDescent="0.25">
      <c r="A110" s="10">
        <v>3</v>
      </c>
      <c r="B110" s="10">
        <v>2</v>
      </c>
      <c r="C110" s="1">
        <v>6</v>
      </c>
      <c r="D110" s="24" t="s">
        <v>90</v>
      </c>
      <c r="E110" s="29">
        <v>0</v>
      </c>
      <c r="F110" s="29">
        <v>0</v>
      </c>
      <c r="G110" s="5">
        <v>0</v>
      </c>
      <c r="O110" s="6"/>
    </row>
    <row r="111" spans="1:15" x14ac:dyDescent="0.25">
      <c r="A111" s="10">
        <v>3</v>
      </c>
      <c r="B111" s="10">
        <v>3</v>
      </c>
      <c r="C111" s="1">
        <v>1</v>
      </c>
      <c r="D111" s="24" t="s">
        <v>40</v>
      </c>
      <c r="E111" s="29">
        <v>16004767</v>
      </c>
      <c r="F111" s="29">
        <v>16004767</v>
      </c>
      <c r="G111" s="5">
        <v>0</v>
      </c>
      <c r="O111" s="6"/>
    </row>
    <row r="112" spans="1:15" x14ac:dyDescent="0.25">
      <c r="A112" s="10">
        <v>3</v>
      </c>
      <c r="B112" s="10">
        <v>3</v>
      </c>
      <c r="C112" s="1">
        <v>2</v>
      </c>
      <c r="D112" s="24" t="s">
        <v>41</v>
      </c>
      <c r="E112" s="29">
        <v>18504916</v>
      </c>
      <c r="F112" s="29">
        <v>18504916</v>
      </c>
      <c r="G112" s="5">
        <v>2417306.81</v>
      </c>
      <c r="O112" s="6"/>
    </row>
    <row r="113" spans="1:15" x14ac:dyDescent="0.25">
      <c r="A113" s="10">
        <v>3</v>
      </c>
      <c r="B113" s="10">
        <v>3</v>
      </c>
      <c r="C113" s="1">
        <v>3</v>
      </c>
      <c r="D113" s="24" t="s">
        <v>42</v>
      </c>
      <c r="E113" s="29">
        <v>0</v>
      </c>
      <c r="F113" s="29">
        <v>0</v>
      </c>
      <c r="G113" s="5">
        <v>0</v>
      </c>
      <c r="O113" s="6"/>
    </row>
    <row r="114" spans="1:15" x14ac:dyDescent="0.25">
      <c r="A114" s="10">
        <v>3</v>
      </c>
      <c r="B114" s="10">
        <v>3</v>
      </c>
      <c r="C114" s="1">
        <v>5</v>
      </c>
      <c r="D114" s="24" t="s">
        <v>43</v>
      </c>
      <c r="E114" s="29">
        <v>0</v>
      </c>
      <c r="F114" s="29">
        <v>0</v>
      </c>
      <c r="G114" s="5">
        <v>4500</v>
      </c>
      <c r="O114" s="6"/>
    </row>
    <row r="115" spans="1:15" x14ac:dyDescent="0.25">
      <c r="A115" s="10">
        <v>3</v>
      </c>
      <c r="B115" s="10">
        <v>3</v>
      </c>
      <c r="C115" s="1">
        <v>9</v>
      </c>
      <c r="D115" s="24" t="s">
        <v>25</v>
      </c>
      <c r="E115" s="29">
        <v>4501340</v>
      </c>
      <c r="F115" s="29">
        <v>4501340</v>
      </c>
      <c r="G115" s="5">
        <v>0</v>
      </c>
      <c r="O115" s="6"/>
    </row>
    <row r="116" spans="1:15" x14ac:dyDescent="0.25">
      <c r="A116" s="10">
        <v>3</v>
      </c>
      <c r="B116" s="10">
        <v>4</v>
      </c>
      <c r="C116" s="1">
        <v>1</v>
      </c>
      <c r="D116" s="24" t="s">
        <v>44</v>
      </c>
      <c r="E116" s="29">
        <v>1250372</v>
      </c>
      <c r="F116" s="29">
        <v>1250372</v>
      </c>
      <c r="G116" s="5">
        <v>0</v>
      </c>
      <c r="O116" s="6"/>
    </row>
    <row r="117" spans="1:15" x14ac:dyDescent="0.25">
      <c r="A117" s="10">
        <v>3</v>
      </c>
      <c r="B117" s="10">
        <v>4</v>
      </c>
      <c r="C117" s="1">
        <v>2</v>
      </c>
      <c r="D117" s="24" t="s">
        <v>45</v>
      </c>
      <c r="E117" s="29">
        <v>3501042</v>
      </c>
      <c r="F117" s="29">
        <v>3501042</v>
      </c>
      <c r="G117" s="5">
        <v>1149900.1100000001</v>
      </c>
      <c r="O117" s="6"/>
    </row>
    <row r="118" spans="1:15" x14ac:dyDescent="0.25">
      <c r="A118" s="10">
        <v>3</v>
      </c>
      <c r="B118" s="10">
        <v>4</v>
      </c>
      <c r="C118" s="1">
        <v>5</v>
      </c>
      <c r="D118" s="24" t="s">
        <v>46</v>
      </c>
      <c r="E118" s="29">
        <v>500149</v>
      </c>
      <c r="F118" s="29">
        <v>500149</v>
      </c>
      <c r="G118" s="5">
        <v>0</v>
      </c>
      <c r="O118" s="6"/>
    </row>
    <row r="119" spans="1:15" x14ac:dyDescent="0.25">
      <c r="A119" s="10">
        <v>3</v>
      </c>
      <c r="B119" s="10">
        <v>4</v>
      </c>
      <c r="C119" s="1">
        <v>6</v>
      </c>
      <c r="D119" s="24" t="s">
        <v>47</v>
      </c>
      <c r="E119" s="29">
        <v>0</v>
      </c>
      <c r="F119" s="29">
        <v>0</v>
      </c>
      <c r="G119" s="5">
        <v>490000</v>
      </c>
      <c r="O119" s="6"/>
    </row>
    <row r="120" spans="1:15" x14ac:dyDescent="0.25">
      <c r="A120" s="10">
        <v>3</v>
      </c>
      <c r="B120" s="10">
        <v>4</v>
      </c>
      <c r="C120" s="1">
        <v>9</v>
      </c>
      <c r="D120" s="24" t="s">
        <v>25</v>
      </c>
      <c r="E120" s="29">
        <v>80023837</v>
      </c>
      <c r="F120" s="29">
        <v>80023837</v>
      </c>
      <c r="G120" s="5">
        <v>6145886</v>
      </c>
      <c r="O120" s="6"/>
    </row>
    <row r="121" spans="1:15" x14ac:dyDescent="0.25">
      <c r="A121" s="10">
        <v>3</v>
      </c>
      <c r="B121" s="10">
        <v>5</v>
      </c>
      <c r="C121" s="1">
        <v>1</v>
      </c>
      <c r="D121" s="24" t="s">
        <v>48</v>
      </c>
      <c r="E121" s="29">
        <v>3501042</v>
      </c>
      <c r="F121" s="29">
        <v>3501042</v>
      </c>
      <c r="G121" s="5">
        <v>18432</v>
      </c>
      <c r="O121" s="6"/>
    </row>
    <row r="122" spans="1:15" x14ac:dyDescent="0.25">
      <c r="A122" s="10">
        <v>3</v>
      </c>
      <c r="B122" s="10">
        <v>5</v>
      </c>
      <c r="C122" s="1">
        <v>3</v>
      </c>
      <c r="D122" s="24" t="s">
        <v>49</v>
      </c>
      <c r="E122" s="29">
        <v>2500744</v>
      </c>
      <c r="F122" s="29">
        <v>2500744</v>
      </c>
      <c r="G122" s="5">
        <v>0</v>
      </c>
      <c r="O122" s="6"/>
    </row>
    <row r="123" spans="1:15" x14ac:dyDescent="0.25">
      <c r="A123" s="10">
        <v>3</v>
      </c>
      <c r="B123" s="10">
        <v>5</v>
      </c>
      <c r="C123" s="1">
        <v>4</v>
      </c>
      <c r="D123" s="24" t="s">
        <v>50</v>
      </c>
      <c r="E123" s="29">
        <v>11253352</v>
      </c>
      <c r="F123" s="29">
        <v>11253352</v>
      </c>
      <c r="G123" s="5">
        <v>0</v>
      </c>
      <c r="O123" s="6"/>
    </row>
    <row r="124" spans="1:15" x14ac:dyDescent="0.25">
      <c r="A124" s="10">
        <v>3</v>
      </c>
      <c r="B124" s="10">
        <v>5</v>
      </c>
      <c r="C124" s="1">
        <v>5</v>
      </c>
      <c r="D124" s="24" t="s">
        <v>51</v>
      </c>
      <c r="E124" s="29">
        <v>1500446</v>
      </c>
      <c r="F124" s="29">
        <v>1500446</v>
      </c>
      <c r="G124" s="5">
        <v>0</v>
      </c>
      <c r="O124" s="6"/>
    </row>
    <row r="125" spans="1:15" x14ac:dyDescent="0.25">
      <c r="A125" s="10">
        <v>3</v>
      </c>
      <c r="B125" s="10">
        <v>5</v>
      </c>
      <c r="C125" s="1">
        <v>6</v>
      </c>
      <c r="D125" s="24" t="s">
        <v>52</v>
      </c>
      <c r="E125" s="29">
        <v>75000000</v>
      </c>
      <c r="F125" s="29">
        <v>75000000</v>
      </c>
      <c r="G125" s="5">
        <v>25607695.18</v>
      </c>
      <c r="O125" s="6"/>
    </row>
    <row r="126" spans="1:15" x14ac:dyDescent="0.25">
      <c r="A126" s="10">
        <v>3</v>
      </c>
      <c r="B126" s="10">
        <v>5</v>
      </c>
      <c r="C126" s="1">
        <v>8</v>
      </c>
      <c r="D126" s="24" t="s">
        <v>53</v>
      </c>
      <c r="E126" s="29">
        <v>124036948</v>
      </c>
      <c r="F126" s="29">
        <v>124036948</v>
      </c>
      <c r="G126" s="5">
        <v>8572008.8300000001</v>
      </c>
      <c r="O126" s="6"/>
    </row>
    <row r="127" spans="1:15" x14ac:dyDescent="0.25">
      <c r="A127" s="10">
        <v>3</v>
      </c>
      <c r="B127" s="10">
        <v>5</v>
      </c>
      <c r="C127" s="1">
        <v>9</v>
      </c>
      <c r="D127" s="24" t="s">
        <v>25</v>
      </c>
      <c r="E127" s="29">
        <v>250074</v>
      </c>
      <c r="F127" s="29">
        <v>250074</v>
      </c>
      <c r="G127" s="5">
        <v>0</v>
      </c>
      <c r="O127" s="6"/>
    </row>
    <row r="128" spans="1:15" x14ac:dyDescent="0.25">
      <c r="A128" s="10">
        <v>3</v>
      </c>
      <c r="B128" s="10">
        <v>6</v>
      </c>
      <c r="C128" s="1">
        <v>1</v>
      </c>
      <c r="D128" s="24" t="s">
        <v>54</v>
      </c>
      <c r="E128" s="29">
        <v>3501042</v>
      </c>
      <c r="F128" s="29">
        <v>3501042</v>
      </c>
      <c r="G128" s="5">
        <v>0</v>
      </c>
      <c r="O128" s="6"/>
    </row>
    <row r="129" spans="1:15" x14ac:dyDescent="0.25">
      <c r="A129" s="10">
        <v>3</v>
      </c>
      <c r="B129" s="10">
        <v>7</v>
      </c>
      <c r="C129" s="1">
        <v>1</v>
      </c>
      <c r="D129" s="24" t="s">
        <v>55</v>
      </c>
      <c r="E129" s="29">
        <v>120029796</v>
      </c>
      <c r="F129" s="29">
        <v>120029796</v>
      </c>
      <c r="G129" s="5">
        <v>0</v>
      </c>
      <c r="O129" s="6"/>
    </row>
    <row r="130" spans="1:15" x14ac:dyDescent="0.25">
      <c r="A130" s="10">
        <v>3</v>
      </c>
      <c r="B130" s="10">
        <v>7</v>
      </c>
      <c r="C130" s="1">
        <v>2</v>
      </c>
      <c r="D130" s="24" t="s">
        <v>56</v>
      </c>
      <c r="E130" s="29">
        <v>75022348</v>
      </c>
      <c r="F130" s="29">
        <v>75022348</v>
      </c>
      <c r="G130" s="5">
        <v>559240</v>
      </c>
      <c r="O130" s="6"/>
    </row>
    <row r="131" spans="1:15" x14ac:dyDescent="0.25">
      <c r="A131" s="10">
        <v>3</v>
      </c>
      <c r="B131" s="10">
        <v>8</v>
      </c>
      <c r="C131" s="1">
        <v>1</v>
      </c>
      <c r="D131" s="24" t="s">
        <v>78</v>
      </c>
      <c r="E131" s="29">
        <v>750223</v>
      </c>
      <c r="F131" s="29">
        <v>750223</v>
      </c>
      <c r="G131" s="5">
        <v>0</v>
      </c>
      <c r="O131" s="6"/>
    </row>
    <row r="132" spans="1:15" x14ac:dyDescent="0.25">
      <c r="A132" s="10">
        <v>3</v>
      </c>
      <c r="B132" s="10">
        <v>8</v>
      </c>
      <c r="C132" s="1">
        <v>2</v>
      </c>
      <c r="D132" s="24" t="s">
        <v>79</v>
      </c>
      <c r="E132" s="29">
        <v>750223</v>
      </c>
      <c r="F132" s="29">
        <v>750223</v>
      </c>
      <c r="G132" s="5">
        <v>0</v>
      </c>
      <c r="O132" s="6"/>
    </row>
    <row r="133" spans="1:15" x14ac:dyDescent="0.25">
      <c r="A133" s="10">
        <v>3</v>
      </c>
      <c r="B133" s="10">
        <v>8</v>
      </c>
      <c r="C133" s="1">
        <v>3</v>
      </c>
      <c r="D133" s="24" t="s">
        <v>91</v>
      </c>
      <c r="E133" s="29">
        <v>0</v>
      </c>
      <c r="F133" s="29">
        <v>0</v>
      </c>
      <c r="G133" s="5">
        <v>42208.22</v>
      </c>
      <c r="O133" s="6"/>
    </row>
    <row r="134" spans="1:15" x14ac:dyDescent="0.25">
      <c r="A134" s="10">
        <v>3</v>
      </c>
      <c r="B134" s="10">
        <v>8</v>
      </c>
      <c r="C134" s="1">
        <v>4</v>
      </c>
      <c r="D134" s="24" t="s">
        <v>72</v>
      </c>
      <c r="E134" s="29">
        <v>3001788</v>
      </c>
      <c r="F134" s="29">
        <v>3001788</v>
      </c>
      <c r="G134" s="5">
        <v>201195.5</v>
      </c>
      <c r="O134" s="6"/>
    </row>
    <row r="135" spans="1:15" x14ac:dyDescent="0.25">
      <c r="A135" s="10">
        <v>3</v>
      </c>
      <c r="B135" s="10">
        <v>9</v>
      </c>
      <c r="C135" s="1">
        <v>1</v>
      </c>
      <c r="D135" s="24" t="s">
        <v>57</v>
      </c>
      <c r="E135" s="29">
        <v>5001490</v>
      </c>
      <c r="F135" s="29">
        <v>5001490</v>
      </c>
      <c r="G135" s="5">
        <v>0</v>
      </c>
      <c r="O135" s="6"/>
    </row>
    <row r="136" spans="1:15" x14ac:dyDescent="0.25">
      <c r="A136" s="10">
        <v>3</v>
      </c>
      <c r="B136" s="10">
        <v>9</v>
      </c>
      <c r="C136" s="1">
        <v>6</v>
      </c>
      <c r="D136" s="24" t="s">
        <v>58</v>
      </c>
      <c r="E136" s="29">
        <v>6000000</v>
      </c>
      <c r="F136" s="29">
        <v>6000000</v>
      </c>
      <c r="G136" s="5">
        <v>0</v>
      </c>
      <c r="O136" s="6"/>
    </row>
    <row r="137" spans="1:15" x14ac:dyDescent="0.25">
      <c r="A137" s="10">
        <v>3</v>
      </c>
      <c r="B137" s="10">
        <v>9</v>
      </c>
      <c r="C137" s="1">
        <v>9</v>
      </c>
      <c r="D137" s="24" t="s">
        <v>25</v>
      </c>
      <c r="E137" s="29">
        <v>500149</v>
      </c>
      <c r="F137" s="29">
        <v>500149</v>
      </c>
      <c r="G137" s="5">
        <v>0</v>
      </c>
      <c r="O137" s="6"/>
    </row>
    <row r="138" spans="1:15" x14ac:dyDescent="0.25">
      <c r="A138" s="10">
        <v>4</v>
      </c>
      <c r="B138" s="10">
        <v>3</v>
      </c>
      <c r="C138" s="1">
        <v>4</v>
      </c>
      <c r="D138" s="24" t="s">
        <v>61</v>
      </c>
      <c r="E138" s="29">
        <v>904659</v>
      </c>
      <c r="F138" s="29">
        <v>904659</v>
      </c>
      <c r="G138" s="5">
        <v>298999</v>
      </c>
      <c r="O138" s="6"/>
    </row>
    <row r="139" spans="1:15" x14ac:dyDescent="0.25">
      <c r="A139" s="10">
        <v>4</v>
      </c>
      <c r="B139" s="10">
        <v>3</v>
      </c>
      <c r="C139" s="1">
        <v>6</v>
      </c>
      <c r="D139" s="24" t="s">
        <v>62</v>
      </c>
      <c r="E139" s="29">
        <v>51580818</v>
      </c>
      <c r="F139" s="29">
        <v>51580818</v>
      </c>
      <c r="G139" s="5">
        <v>4681860.8899999997</v>
      </c>
      <c r="O139" s="6"/>
    </row>
    <row r="140" spans="1:15" x14ac:dyDescent="0.25">
      <c r="A140" s="10">
        <v>4</v>
      </c>
      <c r="B140" s="10">
        <v>3</v>
      </c>
      <c r="C140" s="1">
        <v>7</v>
      </c>
      <c r="D140" s="24" t="s">
        <v>63</v>
      </c>
      <c r="E140" s="29">
        <v>35281694</v>
      </c>
      <c r="F140" s="29">
        <v>35281694</v>
      </c>
      <c r="G140" s="5">
        <v>0</v>
      </c>
      <c r="O140" s="6"/>
    </row>
    <row r="141" spans="1:15" x14ac:dyDescent="0.25">
      <c r="A141" s="10">
        <v>4</v>
      </c>
      <c r="B141" s="10">
        <v>3</v>
      </c>
      <c r="C141" s="1">
        <v>9</v>
      </c>
      <c r="D141" s="24" t="s">
        <v>64</v>
      </c>
      <c r="E141" s="29">
        <v>55759881</v>
      </c>
      <c r="F141" s="29">
        <v>55759881</v>
      </c>
      <c r="G141" s="5">
        <v>332940.03000000003</v>
      </c>
      <c r="O141" s="6"/>
    </row>
    <row r="142" spans="1:15" x14ac:dyDescent="0.25">
      <c r="A142" s="10">
        <v>4</v>
      </c>
      <c r="B142" s="10">
        <v>5</v>
      </c>
      <c r="C142" s="1">
        <v>1</v>
      </c>
      <c r="D142" s="24" t="s">
        <v>65</v>
      </c>
      <c r="E142" s="29">
        <v>10000000</v>
      </c>
      <c r="F142" s="29">
        <v>10000000</v>
      </c>
      <c r="G142" s="5">
        <v>2792580.82</v>
      </c>
      <c r="O142" s="6"/>
    </row>
    <row r="143" spans="1:15" x14ac:dyDescent="0.25">
      <c r="A143" s="10">
        <v>4</v>
      </c>
      <c r="B143" s="10">
        <v>8</v>
      </c>
      <c r="C143" s="1">
        <v>1</v>
      </c>
      <c r="D143" s="24" t="s">
        <v>66</v>
      </c>
      <c r="E143" s="29">
        <v>20000000</v>
      </c>
      <c r="F143" s="29">
        <v>20000000</v>
      </c>
      <c r="G143" s="5">
        <v>0</v>
      </c>
      <c r="O143" s="6"/>
    </row>
    <row r="144" spans="1:15" x14ac:dyDescent="0.25">
      <c r="A144" s="10">
        <v>5</v>
      </c>
      <c r="B144" s="10">
        <v>1</v>
      </c>
      <c r="C144" s="1">
        <v>3</v>
      </c>
      <c r="D144" s="24" t="s">
        <v>67</v>
      </c>
      <c r="E144" s="29">
        <v>35346134</v>
      </c>
      <c r="F144" s="29">
        <v>35346134</v>
      </c>
      <c r="G144" s="5">
        <v>8483583.7899999991</v>
      </c>
      <c r="O144" s="6"/>
    </row>
    <row r="145" spans="1:15" x14ac:dyDescent="0.25">
      <c r="A145" s="10">
        <v>5</v>
      </c>
      <c r="B145" s="10">
        <v>1</v>
      </c>
      <c r="C145" s="1">
        <v>5</v>
      </c>
      <c r="D145" s="24" t="s">
        <v>68</v>
      </c>
      <c r="E145" s="29">
        <v>3640652</v>
      </c>
      <c r="F145" s="29">
        <v>3640652</v>
      </c>
      <c r="G145" s="5">
        <v>0</v>
      </c>
      <c r="O145" s="6"/>
    </row>
    <row r="146" spans="1:15" ht="17.25" customHeight="1" x14ac:dyDescent="0.25">
      <c r="A146" s="34" t="s">
        <v>71</v>
      </c>
      <c r="B146" s="35"/>
      <c r="C146" s="35"/>
      <c r="D146" s="36"/>
      <c r="E146" s="30">
        <f>SUM(E82:E145)</f>
        <v>23144714569</v>
      </c>
      <c r="F146" s="30">
        <f>SUM(F82:F145)</f>
        <v>23144714569</v>
      </c>
      <c r="G146" s="30">
        <f>SUM(G82:G145)</f>
        <v>3810640577.3799996</v>
      </c>
    </row>
    <row r="147" spans="1:15" ht="44.25" customHeight="1" x14ac:dyDescent="0.25">
      <c r="A147" s="34" t="s">
        <v>76</v>
      </c>
      <c r="B147" s="35"/>
      <c r="C147" s="35"/>
      <c r="D147" s="35"/>
      <c r="E147" s="35"/>
      <c r="F147" s="35"/>
      <c r="G147" s="36"/>
    </row>
    <row r="148" spans="1:15" ht="21.75" customHeight="1" x14ac:dyDescent="0.25">
      <c r="A148" s="27" t="s">
        <v>0</v>
      </c>
      <c r="B148" s="27" t="s">
        <v>73</v>
      </c>
      <c r="C148" s="27" t="s">
        <v>74</v>
      </c>
      <c r="D148" s="27" t="s">
        <v>1</v>
      </c>
      <c r="E148" s="28" t="s">
        <v>2</v>
      </c>
      <c r="F148" s="28" t="s">
        <v>3</v>
      </c>
      <c r="G148" s="28" t="s">
        <v>86</v>
      </c>
    </row>
    <row r="149" spans="1:15" x14ac:dyDescent="0.25">
      <c r="A149" s="10">
        <v>1</v>
      </c>
      <c r="B149" s="10">
        <v>1</v>
      </c>
      <c r="C149" s="1">
        <v>1</v>
      </c>
      <c r="D149" s="24" t="s">
        <v>10</v>
      </c>
      <c r="E149" s="29">
        <v>1472919292</v>
      </c>
      <c r="F149" s="29">
        <v>1472919292</v>
      </c>
      <c r="G149" s="5">
        <v>298131058.62</v>
      </c>
      <c r="O149" s="6"/>
    </row>
    <row r="150" spans="1:15" x14ac:dyDescent="0.25">
      <c r="A150" s="10">
        <v>1</v>
      </c>
      <c r="B150" s="10">
        <v>1</v>
      </c>
      <c r="C150" s="1">
        <v>4</v>
      </c>
      <c r="D150" s="24" t="s">
        <v>19</v>
      </c>
      <c r="E150" s="29">
        <v>139813531</v>
      </c>
      <c r="F150" s="29">
        <v>139813531</v>
      </c>
      <c r="G150" s="5">
        <v>0</v>
      </c>
      <c r="O150" s="6"/>
    </row>
    <row r="151" spans="1:15" x14ac:dyDescent="0.25">
      <c r="A151" s="10">
        <v>1</v>
      </c>
      <c r="B151" s="10">
        <v>1</v>
      </c>
      <c r="C151" s="1">
        <v>6</v>
      </c>
      <c r="D151" s="24" t="s">
        <v>20</v>
      </c>
      <c r="E151" s="29">
        <v>435697980</v>
      </c>
      <c r="F151" s="29">
        <v>435697980</v>
      </c>
      <c r="G151" s="5">
        <v>76703008.609999999</v>
      </c>
      <c r="O151" s="6"/>
    </row>
    <row r="152" spans="1:15" x14ac:dyDescent="0.25">
      <c r="A152" s="10">
        <v>1</v>
      </c>
      <c r="B152" s="10">
        <v>4</v>
      </c>
      <c r="C152" s="1">
        <v>1</v>
      </c>
      <c r="D152" s="24" t="s">
        <v>22</v>
      </c>
      <c r="E152" s="29">
        <v>9213000</v>
      </c>
      <c r="F152" s="29">
        <v>9213000</v>
      </c>
      <c r="G152" s="5">
        <v>4092368</v>
      </c>
      <c r="O152" s="6"/>
    </row>
    <row r="153" spans="1:15" x14ac:dyDescent="0.25">
      <c r="A153" s="10">
        <v>2</v>
      </c>
      <c r="B153" s="10">
        <v>1</v>
      </c>
      <c r="C153" s="1">
        <v>1</v>
      </c>
      <c r="D153" s="24" t="s">
        <v>23</v>
      </c>
      <c r="E153" s="29">
        <v>2189506</v>
      </c>
      <c r="F153" s="29">
        <v>2189506</v>
      </c>
      <c r="G153" s="5">
        <v>0</v>
      </c>
      <c r="O153" s="6"/>
    </row>
    <row r="154" spans="1:15" x14ac:dyDescent="0.25">
      <c r="A154" s="10">
        <v>2</v>
      </c>
      <c r="B154" s="10">
        <v>3</v>
      </c>
      <c r="C154" s="1">
        <v>1</v>
      </c>
      <c r="D154" s="24" t="s">
        <v>26</v>
      </c>
      <c r="E154" s="29">
        <v>339777</v>
      </c>
      <c r="F154" s="29">
        <v>339777</v>
      </c>
      <c r="G154" s="5">
        <v>0</v>
      </c>
      <c r="O154" s="6"/>
    </row>
    <row r="155" spans="1:15" x14ac:dyDescent="0.25">
      <c r="A155" s="10">
        <v>2</v>
      </c>
      <c r="B155" s="10">
        <v>9</v>
      </c>
      <c r="C155" s="1">
        <v>2</v>
      </c>
      <c r="D155" s="24" t="s">
        <v>29</v>
      </c>
      <c r="E155" s="29">
        <v>1896938</v>
      </c>
      <c r="F155" s="29">
        <v>1896938</v>
      </c>
      <c r="G155" s="5">
        <v>0</v>
      </c>
      <c r="O155" s="6"/>
    </row>
    <row r="156" spans="1:15" x14ac:dyDescent="0.25">
      <c r="A156" s="10">
        <v>2</v>
      </c>
      <c r="B156" s="10">
        <v>9</v>
      </c>
      <c r="C156" s="1">
        <v>9</v>
      </c>
      <c r="D156" s="24" t="s">
        <v>25</v>
      </c>
      <c r="E156" s="29">
        <v>292566</v>
      </c>
      <c r="F156" s="29">
        <v>292566</v>
      </c>
      <c r="G156" s="5">
        <v>0</v>
      </c>
      <c r="O156" s="6"/>
    </row>
    <row r="157" spans="1:15" x14ac:dyDescent="0.25">
      <c r="A157" s="10">
        <v>3</v>
      </c>
      <c r="B157" s="10">
        <v>1</v>
      </c>
      <c r="C157" s="1">
        <v>4</v>
      </c>
      <c r="D157" s="24" t="s">
        <v>35</v>
      </c>
      <c r="E157" s="29">
        <v>1516390</v>
      </c>
      <c r="F157" s="29">
        <v>1516390</v>
      </c>
      <c r="G157" s="5">
        <v>10100.36</v>
      </c>
      <c r="O157" s="6"/>
    </row>
    <row r="158" spans="1:15" x14ac:dyDescent="0.25">
      <c r="A158" s="10">
        <v>3</v>
      </c>
      <c r="B158" s="10">
        <v>1</v>
      </c>
      <c r="C158" s="1">
        <v>8</v>
      </c>
      <c r="D158" s="24" t="s">
        <v>37</v>
      </c>
      <c r="E158" s="29">
        <v>915941</v>
      </c>
      <c r="F158" s="29">
        <v>915941</v>
      </c>
      <c r="G158" s="5">
        <v>114953.18</v>
      </c>
      <c r="O158" s="6"/>
    </row>
    <row r="159" spans="1:15" x14ac:dyDescent="0.25">
      <c r="A159" s="10">
        <v>3</v>
      </c>
      <c r="B159" s="10">
        <v>1</v>
      </c>
      <c r="C159" s="1">
        <v>9</v>
      </c>
      <c r="D159" s="24" t="s">
        <v>25</v>
      </c>
      <c r="E159" s="29">
        <v>380617</v>
      </c>
      <c r="F159" s="29">
        <v>380617</v>
      </c>
      <c r="G159" s="5">
        <v>0</v>
      </c>
      <c r="O159" s="6"/>
    </row>
    <row r="160" spans="1:15" x14ac:dyDescent="0.25">
      <c r="A160" s="10">
        <v>3</v>
      </c>
      <c r="B160" s="10">
        <v>2</v>
      </c>
      <c r="C160" s="1">
        <v>1</v>
      </c>
      <c r="D160" s="24" t="s">
        <v>38</v>
      </c>
      <c r="E160" s="29">
        <v>2904654</v>
      </c>
      <c r="F160" s="29">
        <v>2904654</v>
      </c>
      <c r="G160" s="5">
        <v>0</v>
      </c>
      <c r="O160" s="6"/>
    </row>
    <row r="161" spans="1:15" x14ac:dyDescent="0.25">
      <c r="A161" s="10">
        <v>3</v>
      </c>
      <c r="B161" s="10">
        <v>3</v>
      </c>
      <c r="C161" s="1">
        <v>9</v>
      </c>
      <c r="D161" s="24" t="s">
        <v>25</v>
      </c>
      <c r="E161" s="29">
        <v>2447902</v>
      </c>
      <c r="F161" s="29">
        <v>2447902</v>
      </c>
      <c r="G161" s="5">
        <v>0</v>
      </c>
      <c r="O161" s="6"/>
    </row>
    <row r="162" spans="1:15" x14ac:dyDescent="0.25">
      <c r="A162" s="10">
        <v>3</v>
      </c>
      <c r="B162" s="10">
        <v>4</v>
      </c>
      <c r="C162" s="1">
        <v>1</v>
      </c>
      <c r="D162" s="24" t="s">
        <v>44</v>
      </c>
      <c r="E162" s="29">
        <v>8770149</v>
      </c>
      <c r="F162" s="29">
        <v>8770149</v>
      </c>
      <c r="G162" s="5">
        <v>0</v>
      </c>
      <c r="O162" s="6"/>
    </row>
    <row r="163" spans="1:15" x14ac:dyDescent="0.25">
      <c r="A163" s="10">
        <v>3</v>
      </c>
      <c r="B163" s="10">
        <v>4</v>
      </c>
      <c r="C163" s="1">
        <v>2</v>
      </c>
      <c r="D163" s="24" t="s">
        <v>45</v>
      </c>
      <c r="E163" s="29">
        <v>0</v>
      </c>
      <c r="F163" s="29">
        <v>0</v>
      </c>
      <c r="G163" s="5">
        <v>50000</v>
      </c>
      <c r="O163" s="6"/>
    </row>
    <row r="164" spans="1:15" x14ac:dyDescent="0.25">
      <c r="A164" s="10">
        <v>3</v>
      </c>
      <c r="B164" s="10">
        <v>4</v>
      </c>
      <c r="C164" s="1">
        <v>5</v>
      </c>
      <c r="D164" s="24" t="s">
        <v>46</v>
      </c>
      <c r="E164" s="29">
        <v>64237869</v>
      </c>
      <c r="F164" s="29">
        <v>124237869</v>
      </c>
      <c r="G164" s="5">
        <v>2250000</v>
      </c>
      <c r="O164" s="6"/>
    </row>
    <row r="165" spans="1:15" x14ac:dyDescent="0.25">
      <c r="A165" s="10">
        <v>3</v>
      </c>
      <c r="B165" s="10">
        <v>4</v>
      </c>
      <c r="C165" s="1">
        <v>9</v>
      </c>
      <c r="D165" s="24" t="s">
        <v>25</v>
      </c>
      <c r="E165" s="29">
        <v>66517573</v>
      </c>
      <c r="F165" s="29">
        <v>66517573</v>
      </c>
      <c r="G165" s="5">
        <v>5652000</v>
      </c>
      <c r="O165" s="6"/>
    </row>
    <row r="166" spans="1:15" x14ac:dyDescent="0.25">
      <c r="A166" s="10">
        <v>3</v>
      </c>
      <c r="B166" s="10">
        <v>5</v>
      </c>
      <c r="C166" s="1">
        <v>1</v>
      </c>
      <c r="D166" s="24" t="s">
        <v>48</v>
      </c>
      <c r="E166" s="29">
        <v>389391</v>
      </c>
      <c r="F166" s="29">
        <v>389391</v>
      </c>
      <c r="G166" s="5">
        <v>0</v>
      </c>
      <c r="O166" s="6"/>
    </row>
    <row r="167" spans="1:15" x14ac:dyDescent="0.25">
      <c r="A167" s="10">
        <v>3</v>
      </c>
      <c r="B167" s="10">
        <v>5</v>
      </c>
      <c r="C167" s="1">
        <v>3</v>
      </c>
      <c r="D167" s="24" t="s">
        <v>49</v>
      </c>
      <c r="E167" s="29">
        <v>13498636</v>
      </c>
      <c r="F167" s="29">
        <v>13498636</v>
      </c>
      <c r="G167" s="5">
        <v>0</v>
      </c>
      <c r="O167" s="6"/>
    </row>
    <row r="168" spans="1:15" x14ac:dyDescent="0.25">
      <c r="A168" s="10">
        <v>3</v>
      </c>
      <c r="B168" s="10">
        <v>5</v>
      </c>
      <c r="C168" s="1">
        <v>6</v>
      </c>
      <c r="D168" s="24" t="s">
        <v>52</v>
      </c>
      <c r="E168" s="29">
        <v>14823687</v>
      </c>
      <c r="F168" s="29">
        <v>14823687</v>
      </c>
      <c r="G168" s="5">
        <v>6696388.2999999998</v>
      </c>
      <c r="O168" s="6"/>
    </row>
    <row r="169" spans="1:15" x14ac:dyDescent="0.25">
      <c r="A169" s="10">
        <v>3</v>
      </c>
      <c r="B169" s="10">
        <v>5</v>
      </c>
      <c r="C169" s="1">
        <v>7</v>
      </c>
      <c r="D169" s="24" t="s">
        <v>82</v>
      </c>
      <c r="E169" s="29">
        <v>5483175</v>
      </c>
      <c r="F169" s="29">
        <v>5483175</v>
      </c>
      <c r="G169" s="5">
        <v>0</v>
      </c>
      <c r="O169" s="6"/>
    </row>
    <row r="170" spans="1:15" x14ac:dyDescent="0.25">
      <c r="A170" s="10">
        <v>3</v>
      </c>
      <c r="B170" s="10">
        <v>6</v>
      </c>
      <c r="C170" s="1">
        <v>1</v>
      </c>
      <c r="D170" s="24" t="s">
        <v>54</v>
      </c>
      <c r="E170" s="29">
        <v>684775</v>
      </c>
      <c r="F170" s="29">
        <v>684775</v>
      </c>
      <c r="G170" s="5">
        <v>0</v>
      </c>
      <c r="O170" s="6"/>
    </row>
    <row r="171" spans="1:15" x14ac:dyDescent="0.25">
      <c r="A171" s="10">
        <v>3</v>
      </c>
      <c r="B171" s="10">
        <v>7</v>
      </c>
      <c r="C171" s="1">
        <v>1</v>
      </c>
      <c r="D171" s="24" t="s">
        <v>55</v>
      </c>
      <c r="E171" s="29">
        <v>6417181</v>
      </c>
      <c r="F171" s="29">
        <v>6417181</v>
      </c>
      <c r="G171" s="5">
        <v>0</v>
      </c>
      <c r="O171" s="6"/>
    </row>
    <row r="172" spans="1:15" x14ac:dyDescent="0.25">
      <c r="A172" s="10">
        <v>3</v>
      </c>
      <c r="B172" s="10">
        <v>7</v>
      </c>
      <c r="C172" s="1">
        <v>2</v>
      </c>
      <c r="D172" s="24" t="s">
        <v>56</v>
      </c>
      <c r="E172" s="29">
        <v>1431339</v>
      </c>
      <c r="F172" s="29">
        <v>1431339</v>
      </c>
      <c r="G172" s="5">
        <v>0</v>
      </c>
      <c r="O172" s="6"/>
    </row>
    <row r="173" spans="1:15" x14ac:dyDescent="0.25">
      <c r="A173" s="10">
        <v>3</v>
      </c>
      <c r="B173" s="10">
        <v>9</v>
      </c>
      <c r="C173" s="1">
        <v>1</v>
      </c>
      <c r="D173" s="24" t="s">
        <v>57</v>
      </c>
      <c r="E173" s="29">
        <v>2599339</v>
      </c>
      <c r="F173" s="29">
        <v>2599339</v>
      </c>
      <c r="G173" s="5">
        <v>0</v>
      </c>
      <c r="O173" s="6"/>
    </row>
    <row r="174" spans="1:15" x14ac:dyDescent="0.25">
      <c r="A174" s="10">
        <v>3</v>
      </c>
      <c r="B174" s="10">
        <v>9</v>
      </c>
      <c r="C174" s="1">
        <v>8</v>
      </c>
      <c r="D174" s="24" t="s">
        <v>59</v>
      </c>
      <c r="E174" s="29">
        <v>2399463</v>
      </c>
      <c r="F174" s="29">
        <v>2399463</v>
      </c>
      <c r="G174" s="5">
        <v>0</v>
      </c>
      <c r="O174" s="6"/>
    </row>
    <row r="175" spans="1:15" x14ac:dyDescent="0.25">
      <c r="A175" s="10">
        <v>4</v>
      </c>
      <c r="B175" s="10">
        <v>3</v>
      </c>
      <c r="C175" s="1">
        <v>6</v>
      </c>
      <c r="D175" s="24" t="s">
        <v>62</v>
      </c>
      <c r="E175" s="29">
        <v>29125518</v>
      </c>
      <c r="F175" s="29">
        <v>29125518</v>
      </c>
      <c r="G175" s="5">
        <v>2643649.88</v>
      </c>
      <c r="O175" s="6"/>
    </row>
    <row r="176" spans="1:15" x14ac:dyDescent="0.25">
      <c r="A176" s="10">
        <v>4</v>
      </c>
      <c r="B176" s="10">
        <v>3</v>
      </c>
      <c r="C176" s="1">
        <v>9</v>
      </c>
      <c r="D176" s="24" t="s">
        <v>64</v>
      </c>
      <c r="E176" s="29">
        <v>225728</v>
      </c>
      <c r="F176" s="29">
        <v>225728</v>
      </c>
      <c r="G176" s="5">
        <v>0</v>
      </c>
      <c r="O176" s="6"/>
    </row>
    <row r="177" spans="1:15" x14ac:dyDescent="0.25">
      <c r="A177" s="10">
        <v>4</v>
      </c>
      <c r="B177" s="10">
        <v>8</v>
      </c>
      <c r="C177" s="1">
        <v>1</v>
      </c>
      <c r="D177" s="24" t="s">
        <v>66</v>
      </c>
      <c r="E177" s="29">
        <v>10548294</v>
      </c>
      <c r="F177" s="29">
        <v>10548294</v>
      </c>
      <c r="G177" s="5">
        <v>0</v>
      </c>
      <c r="O177" s="6"/>
    </row>
    <row r="178" spans="1:15" x14ac:dyDescent="0.25">
      <c r="A178" s="10">
        <v>5</v>
      </c>
      <c r="B178" s="10">
        <v>1</v>
      </c>
      <c r="C178" s="1">
        <v>3</v>
      </c>
      <c r="D178" s="24" t="s">
        <v>67</v>
      </c>
      <c r="E178" s="29">
        <v>62038778</v>
      </c>
      <c r="F178" s="29">
        <v>62038778</v>
      </c>
      <c r="G178" s="5">
        <v>1740608.98</v>
      </c>
      <c r="O178" s="6"/>
    </row>
    <row r="179" spans="1:15" x14ac:dyDescent="0.25">
      <c r="A179" s="10">
        <v>5</v>
      </c>
      <c r="B179" s="10">
        <v>1</v>
      </c>
      <c r="C179" s="1">
        <v>6</v>
      </c>
      <c r="D179" s="24" t="s">
        <v>80</v>
      </c>
      <c r="E179" s="29">
        <v>10993320</v>
      </c>
      <c r="F179" s="29">
        <v>10993320</v>
      </c>
      <c r="G179" s="5">
        <v>0</v>
      </c>
      <c r="O179" s="6"/>
    </row>
    <row r="180" spans="1:15" ht="17.25" customHeight="1" x14ac:dyDescent="0.25">
      <c r="A180" s="34" t="s">
        <v>71</v>
      </c>
      <c r="B180" s="35"/>
      <c r="C180" s="35"/>
      <c r="D180" s="36"/>
      <c r="E180" s="30">
        <f>SUM(E149:E179)</f>
        <v>2370712309</v>
      </c>
      <c r="F180" s="30">
        <f>SUM(F149:F179)</f>
        <v>2430712309</v>
      </c>
      <c r="G180" s="30">
        <f>SUM(G149:G179)</f>
        <v>398084135.93000007</v>
      </c>
    </row>
    <row r="181" spans="1:15" ht="30" customHeight="1" x14ac:dyDescent="0.25">
      <c r="A181" s="34" t="s">
        <v>83</v>
      </c>
      <c r="B181" s="35"/>
      <c r="C181" s="35"/>
      <c r="D181" s="35"/>
      <c r="E181" s="35"/>
      <c r="F181" s="35"/>
      <c r="G181" s="36"/>
    </row>
    <row r="182" spans="1:15" ht="19.5" customHeight="1" x14ac:dyDescent="0.25">
      <c r="A182" s="27" t="s">
        <v>0</v>
      </c>
      <c r="B182" s="27" t="s">
        <v>73</v>
      </c>
      <c r="C182" s="27" t="s">
        <v>74</v>
      </c>
      <c r="D182" s="27" t="s">
        <v>1</v>
      </c>
      <c r="E182" s="28" t="s">
        <v>2</v>
      </c>
      <c r="F182" s="28" t="s">
        <v>3</v>
      </c>
      <c r="G182" s="28" t="s">
        <v>86</v>
      </c>
    </row>
    <row r="183" spans="1:15" x14ac:dyDescent="0.25">
      <c r="A183" s="10">
        <v>1</v>
      </c>
      <c r="B183" s="10">
        <v>1</v>
      </c>
      <c r="C183" s="1">
        <v>1</v>
      </c>
      <c r="D183" s="24" t="s">
        <v>10</v>
      </c>
      <c r="E183" s="29">
        <v>202166960</v>
      </c>
      <c r="F183" s="29">
        <v>202166960</v>
      </c>
      <c r="G183" s="5">
        <v>42706103.299999997</v>
      </c>
      <c r="O183" s="6"/>
    </row>
    <row r="184" spans="1:15" x14ac:dyDescent="0.25">
      <c r="A184" s="10">
        <v>1</v>
      </c>
      <c r="B184" s="10">
        <v>1</v>
      </c>
      <c r="C184" s="1">
        <v>4</v>
      </c>
      <c r="D184" s="24" t="s">
        <v>19</v>
      </c>
      <c r="E184" s="29">
        <v>19508865</v>
      </c>
      <c r="F184" s="29">
        <v>19508865</v>
      </c>
      <c r="G184" s="5">
        <v>0</v>
      </c>
      <c r="O184" s="6"/>
    </row>
    <row r="185" spans="1:15" x14ac:dyDescent="0.25">
      <c r="A185" s="10">
        <v>1</v>
      </c>
      <c r="B185" s="10">
        <v>1</v>
      </c>
      <c r="C185" s="1">
        <v>6</v>
      </c>
      <c r="D185" s="24" t="s">
        <v>20</v>
      </c>
      <c r="E185" s="29">
        <v>60029549</v>
      </c>
      <c r="F185" s="29">
        <v>60029549</v>
      </c>
      <c r="G185" s="5">
        <v>4036059.85</v>
      </c>
      <c r="O185" s="6"/>
    </row>
    <row r="186" spans="1:15" x14ac:dyDescent="0.25">
      <c r="A186" s="10">
        <v>1</v>
      </c>
      <c r="B186" s="10">
        <v>4</v>
      </c>
      <c r="C186" s="1">
        <v>1</v>
      </c>
      <c r="D186" s="24" t="s">
        <v>22</v>
      </c>
      <c r="E186" s="29">
        <v>5000000</v>
      </c>
      <c r="F186" s="29">
        <v>5000000</v>
      </c>
      <c r="G186" s="5">
        <v>1149108</v>
      </c>
      <c r="O186" s="6"/>
    </row>
    <row r="187" spans="1:15" x14ac:dyDescent="0.25">
      <c r="A187" s="10">
        <v>2</v>
      </c>
      <c r="B187" s="10">
        <v>1</v>
      </c>
      <c r="C187" s="1">
        <v>1</v>
      </c>
      <c r="D187" s="24" t="s">
        <v>23</v>
      </c>
      <c r="E187" s="29">
        <v>1259086</v>
      </c>
      <c r="F187" s="29">
        <v>1259086</v>
      </c>
      <c r="G187" s="5">
        <v>229028</v>
      </c>
      <c r="O187" s="6"/>
    </row>
    <row r="188" spans="1:15" x14ac:dyDescent="0.25">
      <c r="A188" s="10">
        <v>2</v>
      </c>
      <c r="B188" s="10">
        <v>3</v>
      </c>
      <c r="C188" s="1">
        <v>1</v>
      </c>
      <c r="D188" s="24" t="s">
        <v>26</v>
      </c>
      <c r="E188" s="29">
        <v>0</v>
      </c>
      <c r="F188" s="29">
        <v>0</v>
      </c>
      <c r="G188" s="5">
        <v>24000</v>
      </c>
      <c r="O188" s="6"/>
    </row>
    <row r="189" spans="1:15" x14ac:dyDescent="0.25">
      <c r="A189" s="10">
        <v>2</v>
      </c>
      <c r="B189" s="10">
        <v>9</v>
      </c>
      <c r="C189" s="1">
        <v>2</v>
      </c>
      <c r="D189" s="24" t="s">
        <v>29</v>
      </c>
      <c r="E189" s="29">
        <v>0</v>
      </c>
      <c r="F189" s="29">
        <v>0</v>
      </c>
      <c r="G189" s="5">
        <v>5400</v>
      </c>
      <c r="O189" s="6"/>
    </row>
    <row r="190" spans="1:15" x14ac:dyDescent="0.25">
      <c r="A190" s="10">
        <v>2</v>
      </c>
      <c r="B190" s="10">
        <v>9</v>
      </c>
      <c r="C190" s="1">
        <v>9</v>
      </c>
      <c r="D190" s="24" t="s">
        <v>25</v>
      </c>
      <c r="E190" s="29">
        <v>0</v>
      </c>
      <c r="F190" s="29">
        <v>0</v>
      </c>
      <c r="G190" s="5">
        <v>178281.23</v>
      </c>
      <c r="O190" s="6"/>
    </row>
    <row r="191" spans="1:15" x14ac:dyDescent="0.25">
      <c r="A191" s="10">
        <v>3</v>
      </c>
      <c r="B191" s="10">
        <v>5</v>
      </c>
      <c r="C191" s="1">
        <v>1</v>
      </c>
      <c r="D191" s="24" t="s">
        <v>48</v>
      </c>
      <c r="E191" s="29">
        <v>0</v>
      </c>
      <c r="F191" s="29">
        <v>0</v>
      </c>
      <c r="G191" s="5">
        <v>143650</v>
      </c>
      <c r="O191" s="6"/>
    </row>
    <row r="192" spans="1:15" x14ac:dyDescent="0.25">
      <c r="A192" s="10">
        <v>3</v>
      </c>
      <c r="B192" s="10">
        <v>5</v>
      </c>
      <c r="C192" s="1">
        <v>6</v>
      </c>
      <c r="D192" s="24" t="s">
        <v>52</v>
      </c>
      <c r="E192" s="29">
        <v>2250000</v>
      </c>
      <c r="F192" s="29">
        <v>2250000</v>
      </c>
      <c r="G192" s="5">
        <v>0</v>
      </c>
      <c r="O192" s="6"/>
    </row>
    <row r="193" spans="1:15" x14ac:dyDescent="0.25">
      <c r="A193" s="10">
        <v>3</v>
      </c>
      <c r="B193" s="10">
        <v>7</v>
      </c>
      <c r="C193" s="1">
        <v>1</v>
      </c>
      <c r="D193" s="24" t="s">
        <v>55</v>
      </c>
      <c r="E193" s="29">
        <v>33800000</v>
      </c>
      <c r="F193" s="29">
        <v>33800000</v>
      </c>
      <c r="G193" s="5">
        <v>0</v>
      </c>
      <c r="O193" s="6"/>
    </row>
    <row r="194" spans="1:15" x14ac:dyDescent="0.25">
      <c r="A194" s="10">
        <v>3</v>
      </c>
      <c r="B194" s="10">
        <v>7</v>
      </c>
      <c r="C194" s="1">
        <v>2</v>
      </c>
      <c r="D194" s="24" t="s">
        <v>56</v>
      </c>
      <c r="E194" s="29">
        <v>9819453</v>
      </c>
      <c r="F194" s="29">
        <v>9819453</v>
      </c>
      <c r="G194" s="5">
        <v>0</v>
      </c>
      <c r="O194" s="6"/>
    </row>
    <row r="195" spans="1:15" x14ac:dyDescent="0.25">
      <c r="A195" s="10">
        <v>3</v>
      </c>
      <c r="B195" s="10">
        <v>9</v>
      </c>
      <c r="C195" s="1">
        <v>1</v>
      </c>
      <c r="D195" s="24" t="s">
        <v>57</v>
      </c>
      <c r="E195" s="29">
        <v>1000298</v>
      </c>
      <c r="F195" s="29">
        <v>1000298</v>
      </c>
      <c r="G195" s="5">
        <v>0</v>
      </c>
      <c r="O195" s="6"/>
    </row>
    <row r="196" spans="1:15" ht="17.25" customHeight="1" x14ac:dyDescent="0.25">
      <c r="A196" s="34" t="s">
        <v>71</v>
      </c>
      <c r="B196" s="35"/>
      <c r="C196" s="35"/>
      <c r="D196" s="36"/>
      <c r="E196" s="30">
        <f>SUM(E183:E195)</f>
        <v>334834211</v>
      </c>
      <c r="F196" s="30">
        <f>SUM(F183:F195)</f>
        <v>334834211</v>
      </c>
      <c r="G196" s="30">
        <f>SUM(G183:G195)</f>
        <v>48471630.379999995</v>
      </c>
    </row>
    <row r="197" spans="1:15" ht="37.5" customHeight="1" x14ac:dyDescent="0.25">
      <c r="A197" s="34" t="s">
        <v>77</v>
      </c>
      <c r="B197" s="35"/>
      <c r="C197" s="35"/>
      <c r="D197" s="35"/>
      <c r="E197" s="35"/>
      <c r="F197" s="35"/>
      <c r="G197" s="36"/>
    </row>
    <row r="198" spans="1:15" x14ac:dyDescent="0.25">
      <c r="A198" s="27" t="s">
        <v>0</v>
      </c>
      <c r="B198" s="27" t="s">
        <v>73</v>
      </c>
      <c r="C198" s="27" t="s">
        <v>74</v>
      </c>
      <c r="D198" s="27" t="s">
        <v>1</v>
      </c>
      <c r="E198" s="28" t="s">
        <v>2</v>
      </c>
      <c r="F198" s="28" t="s">
        <v>3</v>
      </c>
      <c r="G198" s="28" t="s">
        <v>86</v>
      </c>
    </row>
    <row r="199" spans="1:15" x14ac:dyDescent="0.25">
      <c r="A199" s="10">
        <v>1</v>
      </c>
      <c r="B199" s="10">
        <v>1</v>
      </c>
      <c r="C199" s="1">
        <v>1</v>
      </c>
      <c r="D199" s="24" t="s">
        <v>10</v>
      </c>
      <c r="E199" s="29">
        <v>137405792</v>
      </c>
      <c r="F199" s="29">
        <v>137405792</v>
      </c>
      <c r="G199" s="5">
        <v>35088129.520000003</v>
      </c>
      <c r="O199" s="6"/>
    </row>
    <row r="200" spans="1:15" x14ac:dyDescent="0.25">
      <c r="A200" s="10">
        <v>1</v>
      </c>
      <c r="B200" s="10">
        <v>1</v>
      </c>
      <c r="C200" s="1">
        <v>4</v>
      </c>
      <c r="D200" s="24" t="s">
        <v>19</v>
      </c>
      <c r="E200" s="29">
        <v>11604668</v>
      </c>
      <c r="F200" s="29">
        <v>11604668</v>
      </c>
      <c r="G200" s="5">
        <v>0</v>
      </c>
      <c r="O200" s="6"/>
    </row>
    <row r="201" spans="1:15" x14ac:dyDescent="0.25">
      <c r="A201" s="10">
        <v>1</v>
      </c>
      <c r="B201" s="10">
        <v>1</v>
      </c>
      <c r="C201" s="1">
        <v>6</v>
      </c>
      <c r="D201" s="24" t="s">
        <v>20</v>
      </c>
      <c r="E201" s="29">
        <v>40200310</v>
      </c>
      <c r="F201" s="29">
        <v>40200310</v>
      </c>
      <c r="G201" s="5">
        <v>9493048.9000000004</v>
      </c>
      <c r="O201" s="6"/>
    </row>
    <row r="202" spans="1:15" x14ac:dyDescent="0.25">
      <c r="A202" s="10">
        <v>1</v>
      </c>
      <c r="B202" s="10">
        <v>2</v>
      </c>
      <c r="C202" s="1">
        <v>1</v>
      </c>
      <c r="D202" s="24" t="s">
        <v>10</v>
      </c>
      <c r="E202" s="29">
        <v>0</v>
      </c>
      <c r="F202" s="29">
        <v>0</v>
      </c>
      <c r="G202" s="5">
        <v>0</v>
      </c>
      <c r="O202" s="6"/>
    </row>
    <row r="203" spans="1:15" x14ac:dyDescent="0.25">
      <c r="A203" s="10">
        <v>1</v>
      </c>
      <c r="B203" s="10">
        <v>4</v>
      </c>
      <c r="C203" s="1">
        <v>1</v>
      </c>
      <c r="D203" s="24" t="s">
        <v>22</v>
      </c>
      <c r="E203" s="29">
        <v>829170</v>
      </c>
      <c r="F203" s="29">
        <v>829170</v>
      </c>
      <c r="G203" s="5">
        <v>1023450</v>
      </c>
      <c r="O203" s="6"/>
    </row>
    <row r="204" spans="1:15" x14ac:dyDescent="0.25">
      <c r="A204" s="10">
        <v>2</v>
      </c>
      <c r="B204" s="10">
        <v>1</v>
      </c>
      <c r="C204" s="1">
        <v>1</v>
      </c>
      <c r="D204" s="24" t="s">
        <v>23</v>
      </c>
      <c r="E204" s="29">
        <v>7098259</v>
      </c>
      <c r="F204" s="29">
        <v>7098259</v>
      </c>
      <c r="G204" s="5">
        <v>0</v>
      </c>
      <c r="O204" s="6"/>
    </row>
    <row r="205" spans="1:15" x14ac:dyDescent="0.25">
      <c r="A205" s="10">
        <v>2</v>
      </c>
      <c r="B205" s="10">
        <v>9</v>
      </c>
      <c r="C205" s="1">
        <v>9</v>
      </c>
      <c r="D205" s="24" t="s">
        <v>25</v>
      </c>
      <c r="E205" s="29">
        <v>3303217</v>
      </c>
      <c r="F205" s="29">
        <v>3303217</v>
      </c>
      <c r="G205" s="5">
        <v>0</v>
      </c>
      <c r="O205" s="6"/>
    </row>
    <row r="206" spans="1:15" x14ac:dyDescent="0.25">
      <c r="A206" s="10">
        <v>3</v>
      </c>
      <c r="B206" s="10">
        <v>2</v>
      </c>
      <c r="C206" s="1">
        <v>1</v>
      </c>
      <c r="D206" s="24" t="s">
        <v>38</v>
      </c>
      <c r="E206" s="29">
        <v>3161793</v>
      </c>
      <c r="F206" s="29">
        <v>3161793</v>
      </c>
      <c r="G206" s="5">
        <v>0</v>
      </c>
      <c r="O206" s="6"/>
    </row>
    <row r="207" spans="1:15" x14ac:dyDescent="0.25">
      <c r="A207" s="10">
        <v>3</v>
      </c>
      <c r="B207" s="10">
        <v>4</v>
      </c>
      <c r="C207" s="1">
        <v>5</v>
      </c>
      <c r="D207" s="24" t="s">
        <v>46</v>
      </c>
      <c r="E207" s="29">
        <v>7500000</v>
      </c>
      <c r="F207" s="29">
        <v>7500000</v>
      </c>
      <c r="G207" s="5">
        <v>0</v>
      </c>
      <c r="O207" s="6"/>
    </row>
    <row r="208" spans="1:15" x14ac:dyDescent="0.25">
      <c r="A208" s="10">
        <v>3</v>
      </c>
      <c r="B208" s="10">
        <v>4</v>
      </c>
      <c r="C208" s="1">
        <v>9</v>
      </c>
      <c r="D208" s="24" t="s">
        <v>25</v>
      </c>
      <c r="E208" s="29">
        <v>0</v>
      </c>
      <c r="F208" s="29">
        <v>0</v>
      </c>
      <c r="G208" s="5">
        <v>0</v>
      </c>
      <c r="O208" s="6"/>
    </row>
    <row r="209" spans="1:15" x14ac:dyDescent="0.25">
      <c r="A209" s="10">
        <v>3</v>
      </c>
      <c r="B209" s="10">
        <v>5</v>
      </c>
      <c r="C209" s="1">
        <v>1</v>
      </c>
      <c r="D209" s="24" t="s">
        <v>48</v>
      </c>
      <c r="E209" s="29">
        <v>1900791</v>
      </c>
      <c r="F209" s="29">
        <v>1900791</v>
      </c>
      <c r="G209" s="5">
        <v>0</v>
      </c>
      <c r="O209" s="6"/>
    </row>
    <row r="210" spans="1:15" x14ac:dyDescent="0.25">
      <c r="A210" s="10">
        <v>3</v>
      </c>
      <c r="B210" s="10">
        <v>5</v>
      </c>
      <c r="C210" s="1">
        <v>3</v>
      </c>
      <c r="D210" s="24" t="s">
        <v>49</v>
      </c>
      <c r="E210" s="29">
        <v>15070921</v>
      </c>
      <c r="F210" s="29">
        <v>15070921</v>
      </c>
      <c r="G210" s="5">
        <v>0</v>
      </c>
      <c r="O210" s="6"/>
    </row>
    <row r="211" spans="1:15" x14ac:dyDescent="0.25">
      <c r="A211" s="10">
        <v>3</v>
      </c>
      <c r="B211" s="10">
        <v>5</v>
      </c>
      <c r="C211" s="1">
        <v>6</v>
      </c>
      <c r="D211" s="24" t="s">
        <v>52</v>
      </c>
      <c r="E211" s="29">
        <v>940449</v>
      </c>
      <c r="F211" s="29">
        <v>940449</v>
      </c>
      <c r="G211" s="5">
        <v>0</v>
      </c>
      <c r="O211" s="6"/>
    </row>
    <row r="212" spans="1:15" x14ac:dyDescent="0.25">
      <c r="A212" s="10">
        <v>3</v>
      </c>
      <c r="B212" s="10">
        <v>7</v>
      </c>
      <c r="C212" s="1">
        <v>1</v>
      </c>
      <c r="D212" s="24" t="s">
        <v>55</v>
      </c>
      <c r="E212" s="29">
        <v>25479517</v>
      </c>
      <c r="F212" s="29">
        <v>25479517</v>
      </c>
      <c r="G212" s="5">
        <v>0</v>
      </c>
      <c r="O212" s="6"/>
    </row>
    <row r="213" spans="1:15" x14ac:dyDescent="0.25">
      <c r="A213" s="10">
        <v>3</v>
      </c>
      <c r="B213" s="10">
        <v>7</v>
      </c>
      <c r="C213" s="1">
        <v>2</v>
      </c>
      <c r="D213" s="24" t="s">
        <v>56</v>
      </c>
      <c r="E213" s="29">
        <v>14415004</v>
      </c>
      <c r="F213" s="29">
        <v>14415004</v>
      </c>
      <c r="G213" s="5">
        <v>0</v>
      </c>
      <c r="O213" s="6"/>
    </row>
    <row r="214" spans="1:15" x14ac:dyDescent="0.25">
      <c r="A214" s="10">
        <v>3</v>
      </c>
      <c r="B214" s="10">
        <v>9</v>
      </c>
      <c r="C214" s="1">
        <v>1</v>
      </c>
      <c r="D214" s="24" t="s">
        <v>57</v>
      </c>
      <c r="E214" s="29">
        <v>14708620</v>
      </c>
      <c r="F214" s="29">
        <v>14708620</v>
      </c>
      <c r="G214" s="5">
        <v>348400</v>
      </c>
      <c r="O214" s="6"/>
    </row>
    <row r="215" spans="1:15" x14ac:dyDescent="0.25">
      <c r="A215" s="10">
        <v>3</v>
      </c>
      <c r="B215" s="10">
        <v>9</v>
      </c>
      <c r="C215" s="1">
        <v>8</v>
      </c>
      <c r="D215" s="24" t="s">
        <v>59</v>
      </c>
      <c r="E215" s="29">
        <v>0</v>
      </c>
      <c r="F215" s="29">
        <v>0</v>
      </c>
      <c r="G215" s="5">
        <v>932450</v>
      </c>
      <c r="O215" s="6"/>
    </row>
    <row r="216" spans="1:15" x14ac:dyDescent="0.25">
      <c r="A216" s="10">
        <v>3</v>
      </c>
      <c r="B216" s="10">
        <v>9</v>
      </c>
      <c r="C216" s="1">
        <v>9</v>
      </c>
      <c r="D216" s="24" t="s">
        <v>25</v>
      </c>
      <c r="E216" s="29">
        <v>2457283</v>
      </c>
      <c r="F216" s="29">
        <v>2457283</v>
      </c>
      <c r="G216" s="5">
        <v>0</v>
      </c>
      <c r="O216" s="6"/>
    </row>
    <row r="217" spans="1:15" ht="17.25" customHeight="1" x14ac:dyDescent="0.25">
      <c r="A217" s="34" t="s">
        <v>71</v>
      </c>
      <c r="B217" s="35"/>
      <c r="C217" s="35"/>
      <c r="D217" s="36"/>
      <c r="E217" s="30">
        <f>SUM(E199:E216)</f>
        <v>286075794</v>
      </c>
      <c r="F217" s="30">
        <f>SUM(F199:F216)</f>
        <v>286075794</v>
      </c>
      <c r="G217" s="30">
        <f>SUM(G199:G216)</f>
        <v>46885478.420000002</v>
      </c>
    </row>
    <row r="218" spans="1:15" x14ac:dyDescent="0.25">
      <c r="A218"/>
    </row>
    <row r="220" spans="1:15" x14ac:dyDescent="0.25">
      <c r="A220" s="25"/>
    </row>
  </sheetData>
  <autoFilter ref="A20:G218"/>
  <mergeCells count="11">
    <mergeCell ref="A217:D217"/>
    <mergeCell ref="A80:G80"/>
    <mergeCell ref="A147:G147"/>
    <mergeCell ref="A197:G197"/>
    <mergeCell ref="C10:G10"/>
    <mergeCell ref="A79:D79"/>
    <mergeCell ref="A146:D146"/>
    <mergeCell ref="A180:D180"/>
    <mergeCell ref="A19:G19"/>
    <mergeCell ref="A181:G181"/>
    <mergeCell ref="A196:D196"/>
  </mergeCells>
  <pageMargins left="1" right="1" top="1" bottom="1" header="0.5" footer="0.5"/>
  <pageSetup paperSize="9" scale="43" orientation="portrait" r:id="rId1"/>
  <rowBreaks count="2" manualBreakCount="2">
    <brk id="78" max="16383" man="1"/>
    <brk id="1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1er trimestre</vt:lpstr>
      <vt:lpstr>'1er trimestre'!Área_de_impresión</vt:lpstr>
      <vt:lpstr>'1er trimestre'!Títulos_a_imprimir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Romulo</dc:creator>
  <cp:lastModifiedBy>Cristian H. Lecadito</cp:lastModifiedBy>
  <cp:lastPrinted>2025-04-08T18:24:59Z</cp:lastPrinted>
  <dcterms:created xsi:type="dcterms:W3CDTF">2018-09-13T19:04:46Z</dcterms:created>
  <dcterms:modified xsi:type="dcterms:W3CDTF">2025-04-10T17:28:57Z</dcterms:modified>
</cp:coreProperties>
</file>